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https://dobryprojekt-my.sharepoint.com/personal/biuro_dobry-projekt_pl/Documents/2026/KPO Kardiologia postępowania/KPO Kardiologia __ Specyfikacje/Piaseczno_Specyfikacje/"/>
    </mc:Choice>
  </mc:AlternateContent>
  <xr:revisionPtr revIDLastSave="21" documentId="13_ncr:1_{72C97470-F028-4E74-8DDC-296CC3A60840}" xr6:coauthVersionLast="47" xr6:coauthVersionMax="47" xr10:uidLastSave="{A240B12C-BB2F-4847-A649-5DE77AD48A62}"/>
  <bookViews>
    <workbookView xWindow="-96" yWindow="-96" windowWidth="23232" windowHeight="12552" firstSheet="5" activeTab="9" xr2:uid="{00000000-000D-0000-FFFF-FFFF00000000}"/>
  </bookViews>
  <sheets>
    <sheet name="1.Aparat EKG z wózkiem" sheetId="2" r:id="rId1"/>
    <sheet name="2.System do próby wysiłkowej" sheetId="3" r:id="rId2"/>
    <sheet name="3.System do próbCPET" sheetId="4" r:id="rId3"/>
    <sheet name="4. USG I" sheetId="5" r:id="rId4"/>
    <sheet name="5.Holter EKG 3-kanałowy" sheetId="6" r:id="rId5"/>
    <sheet name="6.Holter RR" sheetId="7" r:id="rId6"/>
    <sheet name="7.Holter EKG 7-dniowy" sheetId="8" r:id="rId7"/>
    <sheet name="8.Ergometr" sheetId="9" r:id="rId8"/>
    <sheet name="9.leżanka do stress echo" sheetId="10" r:id="rId9"/>
    <sheet name="10.USG II" sheetId="11" r:id="rId10"/>
  </sheets>
  <definedNames>
    <definedName name="_Hlk155944760" localSheetId="0">'1.Aparat EKG z wózkiem'!$B$76</definedName>
    <definedName name="_Hlk155944760" localSheetId="1">'2.System do próby wysiłkowej'!$B$133</definedName>
    <definedName name="_Hlk155944760" localSheetId="2">'3.System do próbCPET'!$B$114</definedName>
    <definedName name="_Hlk155944760" localSheetId="7">'8.Ergometr'!$B$36</definedName>
    <definedName name="_Hlk168480525" localSheetId="1">'2.System do próby wysiłkowej'!$B$37</definedName>
    <definedName name="_Hlk168480525" localSheetId="7">'8.Ergometr'!#REF!</definedName>
    <definedName name="_Hlk168480903" localSheetId="1">'2.System do próby wysiłkowej'!$B$39</definedName>
    <definedName name="_Hlk168480903" localSheetId="7">'8.Ergometr'!#REF!</definedName>
    <definedName name="_Hlk207716644" localSheetId="1">'2.System do próby wysiłkowej'!#REF!</definedName>
    <definedName name="_Hlk207716644" localSheetId="7">'8.Ergometr'!#REF!</definedName>
    <definedName name="_Hlk213080348" localSheetId="1">'2.System do próby wysiłkowej'!#REF!</definedName>
    <definedName name="_Hlk213080348" localSheetId="2">'3.System do próbCPET'!$B$24</definedName>
    <definedName name="_Hlk213080348" localSheetId="7">'8.Ergometr'!#REF!</definedName>
    <definedName name="_Hlk99671976" localSheetId="6">'7.Holter EKG 7-dniowy'!$B$71</definedName>
    <definedName name="OLE_LINK1" localSheetId="2">'3.System do próbCPET'!$B$16</definedName>
    <definedName name="OLE_LINK10" localSheetId="2">'3.System do próbCPET'!$B$78</definedName>
    <definedName name="OLE_LINK12" localSheetId="2">'3.System do próbCPET'!$B$80</definedName>
    <definedName name="OLE_LINK2" localSheetId="5">'6.Holter RR'!$B$43</definedName>
    <definedName name="OLE_LINK60" localSheetId="1">'2.System do próby wysiłkowej'!#REF!</definedName>
    <definedName name="OLE_LINK60" localSheetId="7">'8.Ergometr'!#REF!</definedName>
    <definedName name="OLE_LINK7" localSheetId="2">'3.System do próbCPET'!$B$77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10" l="1"/>
  <c r="B21" i="11"/>
  <c r="B78" i="5"/>
  <c r="B21" i="5"/>
  <c r="B33" i="6" s="1"/>
  <c r="B43" i="7" s="1"/>
  <c r="B71" i="8" s="1"/>
  <c r="B23" i="9" s="1"/>
  <c r="B97" i="4"/>
  <c r="B94" i="3"/>
</calcChain>
</file>

<file path=xl/sharedStrings.xml><?xml version="1.0" encoding="utf-8"?>
<sst xmlns="http://schemas.openxmlformats.org/spreadsheetml/2006/main" count="774" uniqueCount="481">
  <si>
    <r>
      <t xml:space="preserve">CENA JEDNOSTKOWA URZĄDZENIA 
</t>
    </r>
    <r>
      <rPr>
        <sz val="12"/>
        <color rgb="FFFF0000"/>
        <rFont val="Arial"/>
        <family val="2"/>
        <charset val="238"/>
      </rPr>
      <t>PLN z VAT</t>
    </r>
    <r>
      <rPr>
        <sz val="11"/>
        <color rgb="FF000000"/>
        <rFont val="Calibri"/>
        <family val="2"/>
        <charset val="238"/>
      </rPr>
      <t xml:space="preserve">
</t>
    </r>
    <r>
      <rPr>
        <sz val="11"/>
        <rFont val="Arial"/>
        <family val="2"/>
        <charset val="238"/>
      </rPr>
      <t>(w tym wszystkie wymagania związane z zadaniem)</t>
    </r>
  </si>
  <si>
    <t>URZĄDZENIE MUSI BYĆ DOSTARCZONE W STANIE UMOŻLIWIAJĄCYM NATYCHMIASTOWĄ, NIEOGRANICZONĄ WYMAGANĄ FUNKCJONALNOŚĆ I PEŁNĄ FUNKCJONALNOŚĆ BEZ DODATKOWYCH KOSZTÓW FINANSOWYCH DLA NABYWCY</t>
  </si>
  <si>
    <t>W przypadku trzykrotnej naprawy gwarancyjnej tego samego podzespołu, konieczna wymiana tego podzespołu na fabrycznie nowy.</t>
  </si>
  <si>
    <t>Wykaz podmiotów upoważnionych do sprzedaży części zamiennych, zużywalnych i eksploatacyjnych określonych przez producenta przedmiotu umowy.</t>
  </si>
  <si>
    <t>Przegląd techniczny gwarancyjny zgodnie z zaleceniami Producenta jednak nie mniej niż 1 x w roku</t>
  </si>
  <si>
    <t>Instrukcja obsługi w języku polskim w wersji papierowej i elektronicznej.</t>
  </si>
  <si>
    <t>Czas reakcji serwisu technicznego na zgłoszenie usterki – do 24 godzin od momentu zgłoszenia. Czas naprawy w przypadku konieczności wymiany części zamiennych z importu max 5 dni.</t>
  </si>
  <si>
    <t xml:space="preserve">Szkolenie z obsługi urządzeń dla wszystkich pracowników pracowni. </t>
  </si>
  <si>
    <t>Gwarancja minimum 24 mies. liczona od daty podpisania protokołu odbioru.</t>
  </si>
  <si>
    <t>Zapewnienie po upływie gwarancji dostępu do części zamiennych przez okres minimum 10 lat.</t>
  </si>
  <si>
    <t>Wykonawca musi bezpośrednio współpracować z autoryzowanym serwis na oferowane urządzenia. Należy podać dane teleadresowe autoryzowanego serwisu. Wykonawca zapewnia autoryzowany serwis gwarancyjny i pogwarancyjny na urządzenia.</t>
  </si>
  <si>
    <t>Wymogi formalne</t>
  </si>
  <si>
    <t>Wózek wyposażony w kosz na akcesoria;</t>
  </si>
  <si>
    <t xml:space="preserve">Wózek wyposażony w min. 4 skrętne koła, min. 2 hamulce przy kołach; </t>
  </si>
  <si>
    <t>Aparat wyposażony w wózek umożliwiający bezpieczne przemieszczanie aparatu;</t>
  </si>
  <si>
    <t>Możliwość rozbudowy o podłączenie elektrod podciśnieniowych;</t>
  </si>
  <si>
    <t>Bezpośrednia obsługa opcjonalnej worklisty z poziomu menu elektrokardiografu;</t>
  </si>
  <si>
    <t>Możliwość rozbudowy o komunikację ze szpitalnym systemem zarządzania danymi z komunikacją HL7 i obsługą worklist;</t>
  </si>
  <si>
    <t>Możliwość rozbudowy o funkcję bezpośredniego sterowania próbą wysiłkową i dokumentowania przebiegu według standardowych protokołów po podłączeniu do aparatu bieżni lub ergometru;</t>
  </si>
  <si>
    <t xml:space="preserve">Ultradźwiękowy czujnik do badania spirometrycznego nie wymagający kalibracji oraz przeglądów; </t>
  </si>
  <si>
    <t>Badanie spirometryczne przy użyciu czujnika wykorzystującego technologię ultradźwiękową;</t>
  </si>
  <si>
    <t>Możliwość rozbudowy o funkcję badania spirometrycznego wykorzystującą najnowsze moduły należnych;</t>
  </si>
  <si>
    <t>Możliwość rozbudowy o oprogramowanie służące do określenia lokalizacji zawału serca na podstawie wykonanego badania EKG ze zmianami odcinka ST;</t>
  </si>
  <si>
    <t>Możliwość rozbudowy o funkcję analizy i interpretacji krzywej EKG dla dzieci i dorosłych, z informacją dodatkową dotyczącą kryteriów EKG w medycynie sportowej, wraz z wydrukiem wyników;</t>
  </si>
  <si>
    <t>Możliwość rozbudowy o oprogramowanie do archiwizacji, analizy i wydruków badań w komputerze PC;</t>
  </si>
  <si>
    <t>Aparat wyposażony w moduł komunikacyjny WiFi wspierający standardy IEEE 802.11 a/b/g/n, WEP/WPA, działający na częstotliwości 2.4 [GHz] oraz 5 [GHz];</t>
  </si>
  <si>
    <t xml:space="preserve">Walizka z rączką oraz paskiem ułatwiającymi jej przenoszenie  </t>
  </si>
  <si>
    <t xml:space="preserve">Walizka wyposażona w kieszenie na akcesoria, miejsce bezpiecznego położenia Aparatu zabezpieczające przed uszkodzeniem w razie upadku oraz system wnęk na kable </t>
  </si>
  <si>
    <t>Walizka umożliwiająca bezpieczny transport aparatu</t>
  </si>
  <si>
    <t>Możliwość rozbudowy o oprogramowanie służące do określenia lokalizacji zawału serca na podstawie wykonanego badania EKG ze zmianami odcinka ST</t>
  </si>
  <si>
    <t>Możliwość rozbudowy o funkcję analizy i interpretacji krzywej EKG dla dzieci i dorosłych, z informacją dodatkową dotyczącą kryteriów EKG w medycynie sportowej, wraz z wydrukiem wyników</t>
  </si>
  <si>
    <t>Możliwość rozbudowy o podłączenie czytnika kodów kreskowych</t>
  </si>
  <si>
    <t>Pełne wyposażenie aparatu umożliwiające natychmiastowe rozpoczęcie pracy bez ponoszenia dodatkowych kosztów, w tym wózek, kabel pacjenta, papier</t>
  </si>
  <si>
    <t>Moduł komunikacyjny WiFi wspierający standardy IEEE 802.11 a/b/g/n, WEP/WPA, działający na częstotliwości 2.4 GHz oraz 5 GHz</t>
  </si>
  <si>
    <t>Port komunikacyjny LAN 1Gbit</t>
  </si>
  <si>
    <t>Algorytm kontroli prawidłowej lokalizacji elektrod i sygnalizacja błędu w przypadku zamienionych miejscami elektrod</t>
  </si>
  <si>
    <t>Sygnalizacja braku kontaktu elektrod i błędnie założonego papieru</t>
  </si>
  <si>
    <t>Aparat zabezpieczony przed defibrylacją pacjenta</t>
  </si>
  <si>
    <t>Funkcja pomiarów krzywej EKG (interwały, amplitudy, osie elektryczne serca, uśrednianie zespołów QRS)</t>
  </si>
  <si>
    <t>Eksport badań EKG w konfigurowalnym formacie PDF z pamięci aparatu do komputera PC drogą przewodową, bezprzewodową lub przez pendrive</t>
  </si>
  <si>
    <t>Bezpośrednia obsługa worklisty z poziomu menu elektrokardiografu</t>
  </si>
  <si>
    <t>Wbudowana pamięć aparatu na 350 badań</t>
  </si>
  <si>
    <t>Obsługa aparatu za pośrednictwem ekranu dotykowego i wirtualnej klawiatury ekranowej</t>
  </si>
  <si>
    <t>Wprowadzanie danych użytkownika aparatu i ich wydruk</t>
  </si>
  <si>
    <t>Wprowadzanie danych pacjenta (imię i nazwisko, wiek, wzrost, waga, płeć) i ich wydruk</t>
  </si>
  <si>
    <t>Wyświetlanie: krzywe EKG, amplitudy i prędkości przesuwu, wartości HR, rodzaj wybranego zasilania, stan naładowania akumulatora, data, czas, wprowadzone dane pacjenta, stan podłączenia elektrod, stan filtrów, menu konfiguracyjne urządzenia, podpowiedzi obrazkowe dotyczące prawidłowej lokalizacji elektrod na modelu anatomicznym człowieka</t>
  </si>
  <si>
    <t>Wbudowany wyświetlacz LCD, przekątna 8’’, rozdzielczość 1200x768, typu multitouch pozwalający na obsługę dotykową, w tym przeciąganie elementów na ekranie</t>
  </si>
  <si>
    <t>Wskaźnik zasilania sieciowego i akumulatorowego</t>
  </si>
  <si>
    <t>Automatyczne doładowywanie akumulatora przy podłączeniu do sieci</t>
  </si>
  <si>
    <t>Wbudowany bezobsługowy akumulator litowo-polimerowy, pozwalający na pracę urządzenia przez 4 godziny, z 3-godzinnym cyklem pełnego ładowania</t>
  </si>
  <si>
    <t>Konfiguracje odprowadzeń: Standard, Cabrera, Nehb, prawosercowe, tylnościenne</t>
  </si>
  <si>
    <t>Czułość 5, 10, 20 mm/mv</t>
  </si>
  <si>
    <t>Prędkość przesuwu 5, 12.5, 25, 50 mm/s</t>
  </si>
  <si>
    <t>Wbudowana drukarka termiczna drukująca na papierze składanym o szerokości 114 mm</t>
  </si>
  <si>
    <t>Automatyczne centrowanie linii izoelektrycznej</t>
  </si>
  <si>
    <t>Rejestracja i wydruk wszystkich 12 kanałów EKG</t>
  </si>
  <si>
    <t>Podgląd ekranowy zarejestrowanego w trybie automatycznym oraz ciągłej rejestracji rytmu sygnału EKG w celu kontroli jakości i decyzji o jego wydrukowaniu, zapamiętaniu bądź powtórzeniu</t>
  </si>
  <si>
    <t>Praca w trybie ręcznym, automatycznym oraz ciągłego monitorowania i rejestracji rytmu 12-kanałowego do 4 minut</t>
  </si>
  <si>
    <t>Detekcja pracy stymulatora serca</t>
  </si>
  <si>
    <t>Waga 1.1 kg, wymiary 230 x 160 x 30 mm</t>
  </si>
  <si>
    <t>Pasmo analizy sygnału EKG 0 - 250 Hz</t>
  </si>
  <si>
    <t>Filtry sieciowe cyfrowe, wolne od zniekształceń, adaptacyjne 50, 60 Hz</t>
  </si>
  <si>
    <t>Filtry zakłóceń mięśniowych 25, 40, 150 Hz oraz możliwość wyłączenia filtracji i używania pełnego pasma sygnału do 250 Hz</t>
  </si>
  <si>
    <t>Próbkowanie sygnału EKG 32000 Hz na kanał</t>
  </si>
  <si>
    <r>
      <t xml:space="preserve">Kluczowe kryteria - </t>
    </r>
    <r>
      <rPr>
        <sz val="12"/>
        <rFont val="Calibri"/>
        <family val="2"/>
        <charset val="238"/>
      </rPr>
      <t>specyfikacja, którą musi spełniać urządzenie</t>
    </r>
  </si>
  <si>
    <t>Notatki</t>
  </si>
  <si>
    <t>Dostawca wybiera jedną z dwóch opcji TAK/NIE z wyskakującego okienka i określa w kolumnie D</t>
  </si>
  <si>
    <t>Producent / Kraj pochodzenia:</t>
  </si>
  <si>
    <t>Nazwa urządzenia (model):</t>
  </si>
  <si>
    <t>Dostawca (Dystrybutor):</t>
  </si>
  <si>
    <t>Aparat EKG z wózkiem</t>
  </si>
  <si>
    <t>Specyfikacja elementu funkcjonalnego</t>
  </si>
  <si>
    <t>NIE = nie spełniamy specyfikacji</t>
  </si>
  <si>
    <t>Żądana ilość sztuk</t>
  </si>
  <si>
    <t>TAK = spełniamy specyfikację</t>
  </si>
  <si>
    <t>Przedmiot</t>
  </si>
  <si>
    <t>NIE</t>
  </si>
  <si>
    <t>ANO</t>
  </si>
  <si>
    <r>
      <rPr>
        <b/>
        <sz val="11"/>
        <rFont val="Arial"/>
        <family val="2"/>
        <charset val="238"/>
      </rPr>
      <t>Instrukcja wypełniania oferty cenowej:</t>
    </r>
    <r>
      <rPr>
        <sz val="11"/>
        <color rgb="FF000000"/>
        <rFont val="Calibri"/>
        <family val="2"/>
        <charset val="238"/>
      </rPr>
      <t xml:space="preserve">
</t>
    </r>
    <r>
      <rPr>
        <b/>
        <sz val="10"/>
        <rFont val="Arial"/>
        <family val="2"/>
        <charset val="238"/>
      </rPr>
      <t>- dostawca wypełnia tylko pola w odcieniach szarych;</t>
    </r>
    <r>
      <rPr>
        <sz val="11"/>
        <color rgb="FF000000"/>
        <rFont val="Calibri"/>
        <family val="2"/>
        <charset val="238"/>
      </rPr>
      <t xml:space="preserve">
</t>
    </r>
    <r>
      <rPr>
        <b/>
        <sz val="10"/>
        <rFont val="Arial"/>
        <family val="2"/>
        <charset val="238"/>
      </rPr>
      <t>- dostawca wprowadza ceny z uwzględnieniem wymaganej min. 2-letniej gwarancji, obejmującej serwis, części zamienne, przeglądy profilaktyczne i rewizje;</t>
    </r>
    <r>
      <rPr>
        <sz val="11"/>
        <color rgb="FF000000"/>
        <rFont val="Calibri"/>
        <family val="2"/>
        <charset val="238"/>
      </rPr>
      <t xml:space="preserve">
</t>
    </r>
    <r>
      <rPr>
        <b/>
        <sz val="10"/>
        <rFont val="Arial"/>
        <family val="2"/>
        <charset val="238"/>
      </rPr>
      <t>- dostawca wprowadza ceny obejmujące transport, instalację, uruchomienie urządzenia, uzyskanie niezbędnych pozwoleń, poprawek i dokumentacji;</t>
    </r>
  </si>
  <si>
    <t>W tej kolumnie dostawca podaje parametry proponowanego urządzenia</t>
  </si>
  <si>
    <t>Parametry techniczne i funkcjonalne wykraczające ponad wymagania minimalne OPZ- 15% waga oceny oferty.  specyfikacja, która służy jako wskazówka określająca powstanie oferty dostawcy, niespełnienie danego wymagania nie oznacza wykluczenia z konkurencji.</t>
  </si>
  <si>
    <r>
      <t xml:space="preserve">CENA JEDNOSTKOWA URZĄDZENIA 
</t>
    </r>
    <r>
      <rPr>
        <sz val="12"/>
        <color rgb="FFFF0000"/>
        <rFont val="Arial"/>
        <family val="2"/>
        <charset val="238"/>
      </rPr>
      <t>PLN netto</t>
    </r>
    <r>
      <rPr>
        <sz val="11"/>
        <color rgb="FF000000"/>
        <rFont val="Calibri"/>
        <family val="2"/>
        <charset val="238"/>
      </rPr>
      <t xml:space="preserve">
</t>
    </r>
    <r>
      <rPr>
        <sz val="11"/>
        <rFont val="Arial"/>
        <family val="2"/>
        <charset val="238"/>
      </rPr>
      <t>(w tym wszystkie wymagania związane z zadaniem)</t>
    </r>
  </si>
  <si>
    <t>Automatyczne sterowanie komputerowe przez interfejs szeregowy</t>
  </si>
  <si>
    <t>Dopuszczalna waga pacjenta min. 300 kg</t>
  </si>
  <si>
    <t>Stabilna konstrukcja stalowa</t>
  </si>
  <si>
    <t>Wymiary podstawy max. 40 x 130 cm, waga max. 75 kg</t>
  </si>
  <si>
    <t>Zasilanie 230V, 50 Hz</t>
  </si>
  <si>
    <t>Port komunikacyjny RS-232 do zdalnego sterowania z komputerowego systemu badań wysiłkowych</t>
  </si>
  <si>
    <t>Układ mechaniczny nie wymagający konserwacji</t>
  </si>
  <si>
    <t>Elektromagnetyczny system hamowania</t>
  </si>
  <si>
    <t>Bezłańcuchowy, prawie bezgłośny napęd</t>
  </si>
  <si>
    <t>Poręcz obracana w zakresie 360o</t>
  </si>
  <si>
    <t xml:space="preserve">Wyświetlacz na konsoli dotykowy </t>
  </si>
  <si>
    <t>Konsola sterująca z możliwością obracania o 180o</t>
  </si>
  <si>
    <t>Elektryczna regulacja wysokości siedziska przy pomocy przycisków na konsoli</t>
  </si>
  <si>
    <t>Regulowane pochylenie oparcia w min. 3 pozycjach</t>
  </si>
  <si>
    <t>Wysokość pacjenta min. 120-210 cm</t>
  </si>
  <si>
    <t>Zakres obrotów: 30-130 obrotów/min.</t>
  </si>
  <si>
    <t>Zakres mocy: 20-999 Watt</t>
  </si>
  <si>
    <t>Możliwość rozbudowy o cykloergometr półleżący</t>
  </si>
  <si>
    <t>CYKLOERGOMETR PÓŁLEŻĄCY (opcja)</t>
  </si>
  <si>
    <t>Dokładność pomiarowa: przepływ: +/- 2% lub 50 ml/s dla przepływu 0-16 l/s; objętość: +/- 2% lub 50 ml/s; temperatura: +/- 2%</t>
  </si>
  <si>
    <t>Połączenie przystawki z jednostką sterującą przy pomocy złącza USB</t>
  </si>
  <si>
    <t>Waga przystawki: max. 185 g;</t>
  </si>
  <si>
    <t>Wymiary przystawki: 15x5x10 (+/-2 mm);</t>
  </si>
  <si>
    <t>Automatyczna interpretacja FVC;</t>
  </si>
  <si>
    <t>Przegląd pomiarów na ekranie „pre” i „post”;</t>
  </si>
  <si>
    <t>Pomiary minimum: FVC, SVC, MVV;</t>
  </si>
  <si>
    <t>Ultradźwiękowa metoda pomiarowa;</t>
  </si>
  <si>
    <t xml:space="preserve">Możliwość rozbudowy o oprogramowanie do spirometrii działające z przystawką spirometryczną; </t>
  </si>
  <si>
    <t>SPIROMETRIA (opcja)</t>
  </si>
  <si>
    <t>Oprogramowanie na PC spełniające funkcję wirtualnego panelu kontrolno-sterującego do niezależnych aplikacji treningowych</t>
  </si>
  <si>
    <t>Urządzenie spełniające normy dla sprzętu medycznego klasy IIb z wbudowanym transformatorem separującym</t>
  </si>
  <si>
    <t>Wymiary 210x86x120 cm</t>
  </si>
  <si>
    <t>Masa własna bieżni 240 kg</t>
  </si>
  <si>
    <t>Zasilanie 230 V, 50 Hz</t>
  </si>
  <si>
    <t>Silnik prądu zmiennego o mocy 2.2 kW, bezszczotkowy, bez konieczności konserwacji</t>
  </si>
  <si>
    <t>Port komunikacyjny RS-232 do zdalnego sterowania z systemu wysiłkowego</t>
  </si>
  <si>
    <t>Dwa systemy awaryjnego wyłącznika bezpieczeństwa – przycisk dla osoby obsługującej i automatyczne zatrzymanie w przypadku ześlizgnięcia się pacjenta z bieżni</t>
  </si>
  <si>
    <t>Poręcze dla pacjenta</t>
  </si>
  <si>
    <t>Łagodny start i zatrzymanie taśmy, ograniczające ryzyko utraty równowagi u pacjenta</t>
  </si>
  <si>
    <t>Taśma bieżni pokryta warstwą antypoślizgową, wyposażona w warstwę amortyzującą</t>
  </si>
  <si>
    <t>Wysokość położenia taśmy bieżni względem podłoża 23 cm</t>
  </si>
  <si>
    <t>Szerokość użytkowa taśmy bieżni 50 cm</t>
  </si>
  <si>
    <t>Długość użytkowa taśmy bieżni 150 cm</t>
  </si>
  <si>
    <t>Dopuszczalna masa pacjenta 250 kg</t>
  </si>
  <si>
    <t>Nachylenie 0-25% z regulacją co 0,1%</t>
  </si>
  <si>
    <t>Zakres prędkości 0.5-22 km/h z regulacją co 0.1 km/h</t>
  </si>
  <si>
    <t>BIEŻNIA</t>
  </si>
  <si>
    <t>Wózek jezdny dedykowany do systemu z 4 skrętnymi kółkami z hamulcami, z koszem na akcesoria, uchwytem na ekran, półką na drukarkę;</t>
  </si>
  <si>
    <t>Rejestracja sygnału i obsługa systemu wysiłkowego za pośrednictwem komputera PC ypu All in One, z procesorem min. 2-rdzeniowym, pamięcią operacyjną min. 2 GB, portem ethernet (RJ-45), dyskiem twardym min. 256 GB, nagrywarką CD/DVD, kolorowym monitorem LCD min. 21” Full-HD, laserową drukarką zewnętrzną, systemem operacyjnym Windows 10 Pro;</t>
  </si>
  <si>
    <t>JEDNOSTKA STERUJĄCA</t>
  </si>
  <si>
    <t>Oprogramowanie wyposażone w algorytm automatycznej interpretacji spoczynkowego EKG z modułem interpretacji dedykowanej dla sportowców – według kryteriów z Seattle;</t>
  </si>
  <si>
    <t>Analiza retrospektywna odcinka ST badania wysiłkowego, z możliwością zmiany parametrów analizy i automatycznego przeliczania wyników;</t>
  </si>
  <si>
    <t>Modyfikacja stosowanego protokołu badania wysiłkowego w czasie rzeczywistym, tj. w trakcie trwania badania;</t>
  </si>
  <si>
    <t>Możliwość wydruku fragmentu EKG w dowolnym momencie trwania badania wysiłkowego oraz zaprogramowania automatycznego wydruku podsumowania każdego etapu podczas trwania próby;</t>
  </si>
  <si>
    <t>Przypomnienie o momencie na wykonanie pomiaru ciśnienia z sygnalizacją graficzną i dźwiękową (w przypadku ręcznego wykonywania pomiarów);</t>
  </si>
  <si>
    <t>Ręczna rejestracja zdarzeń w czasie badania wysiłkowego, z możliwością dodania opisu rodzaju zdarzenia;</t>
  </si>
  <si>
    <t>Automatyczna detekcja i rejestracja arytmii występujących podczas badania wysiłkowego;</t>
  </si>
  <si>
    <t>Wyświetlanie i monitorowanie w trakcie badania wysiłkowego następujących parametrów i krzywych c.d.:
- Nazwy aktualnie realizowanego etapu badania 
- Czasu trwania danego etapu 
- Czasu trwania całego wysiłku 
- Aktualnych obrotów (w przypadku badania na ergometrze rowerowym), z sygnalizacją zbyt wolnego lub zbyt szybkiego pedałowania 
- Aktualnych wartości prędkości przesuwu pasa bieżni oraz kąta nachylenia bieżni (w przypadku badania na bieżni) 
- Ilości wykrytych pobudzeń komorowych 
- Wartości SpO2 (w przypadku badania z podłączonym zewnętrznym czujnikiem saturacji) 
- Wartości zmęczenia według skali Borga;</t>
  </si>
  <si>
    <t xml:space="preserve">Wyświetlanie i monitorowanie w trakcie badania wysiłkowego następujących parametrów i krzywych: 
- 12 odprowadzeniowego EKG
- Częstości rytmu serca 
- Uśrednionych sygnałów EKG ze wszystkich kanałów prezentowanych jednocześnie
- Powiększonego uśrednionego sygnału EKG z wybieranego automatycznie kanału o największej zmianie ST z możliwością ręcznej zmiany wyboru 
-  Zmian odcinka ST z oceną zakresu tych zmian 
-  Zmierzonych wartości ciśnienia krwi (jednoczesne wyświetlanie 2 ostatnich wartości pomiaru)
- Trendów zmian częstości rytmu, ciśnienia krwi, obciążenia, poziomu i nachylenia ST 
- Danych dotyczących zadanego obciążenia 
- Wartości współczynnika MET lub Watt 
- Procentowego wykonania oczekiwanej wartości MET/Watt 
- Aktywności stymulatora serca 
- Wartości limitu tętna 
- Procentowego wykonania limitu tętna 
- Przekroczenia limitu tętna 
- Rodzaju aktualnie używanego protokołu </t>
  </si>
  <si>
    <t>Wybór sposobu wyliczania oczekiwanego dla pacjenta obciążenia i sygnalizowania wykonania limitu tętna jako maksymalnego lub submaksymalnego;</t>
  </si>
  <si>
    <t>Konfigurowanie raportów z badania wysiłkowego z zapamiętywaniem domyślnego szablonu i dynamiczną możliwością jego zmiany na etapie wydruku;</t>
  </si>
  <si>
    <t>Tworzenie i zapamiętywanie własnych szablonów opisu badania wysiłkowego;</t>
  </si>
  <si>
    <t>Programowanie i zapamiętywanie własnych protokołów badań wysiłkowych, w tym RAMP;</t>
  </si>
  <si>
    <t>Standardowe protokoły badań wysiłkowych (np. Bruce, Bruce modyfikowany, Balke, Cornell, Naughton) wbudowane w system;</t>
  </si>
  <si>
    <t>Wysiłkowe badanie EKG ze stałą kontrolą odcinka ST we wszystkich 12 kanałach EKG;</t>
  </si>
  <si>
    <t>Długoczasowa rejestracja spoczynkowego EKG w sposób ciągły do 20 minut z wykrywaniem impulsów kardiostymulatora, detekcją arytmii, możliwością zapisywania dowolnych fragmentów rejestrowanego sygnału w formie standardowych 10-sekundowych badań spoczynkowych EKG z pomiarami, możliwością oznaczania zdarzeń, zapamiętania wartości zmierzonego ciśnienia krwi, programowania automatycznego zatrzymania rejestracji po określonym czasie, przeglądania całego zapisanego sygnału i drukowania dowolnych jego fragmentów;</t>
  </si>
  <si>
    <t>Spoczynkowe badanie EKG z wykrywaniem impulsów kardiostymulatora, automatycznymi pomiarami HR, RR, P, PQ, QRS, QT, QTc (korekcje wg formuły: Bazett, Fridericia, Framingham, Hodges), osi elektrycznych, przeglądaniem uśrednionych QRS, możliwością wykonywania ręcznych pomiarów i automatycznej reinterpretacji z ich uwzględnieniem, nakładaniem zespołów QRS, możliwością zapamiętania wartości zmierzonego ciśnienia krwi, drukowaniem w dowolnym formacie spośród wszystkich dostępnych w oprogramowaniu;</t>
  </si>
  <si>
    <t>Możliwość włączania/wyłączania sygnału dźwiękowego detekcji zespołów QRS;</t>
  </si>
  <si>
    <t>Algorytm kontroli prawidłowej lokalizacji elektrod i sygnalizacja błędu w przypadku zamienionych miejscami elektrod;</t>
  </si>
  <si>
    <t>Podpowiedzi obrazkowe dotyczące prawidłowej lokalizacji elektrod na modelu anatomicznym człowieka;</t>
  </si>
  <si>
    <t>Automatyczna kontrola jakości podłączenia elektrod z wizualnym systemem doradczym wskazującym jakość sygnału dla każdej krzywej za pomocą oznaczenia jej kolorem w 3 stopniach: zielony (jakość optymalna), żółty (jakość pogorszona) i czerwony (jakość wymagająca poprawy);</t>
  </si>
  <si>
    <t>Filtry zakłóceń sieciowych i drżeń mięśniowych niewpływające na istotne diagnostycznie informacje z krzywej EKG;</t>
  </si>
  <si>
    <t>Możliwość wyboru kolorystyki tła ekranu, krzywej EKG i siatki dla EKG, grubości linii;</t>
  </si>
  <si>
    <t>Jednoczasowe wyświetlanie 12 kanałów w różnych konfiguracjach do wyboru, min.: 1x12, 2x6, 4x3;</t>
  </si>
  <si>
    <t>Prędkość wyświetlania sygnału EKG: 6,25/12,5/25/50/100 mm/s;</t>
  </si>
  <si>
    <t>Czułość wyświetlanego sygnału EKG: 2,5/5/10/20/40 mm/mV;</t>
  </si>
  <si>
    <t>Konfiguracje odprowadzeń wysiłkowego EKG: Standard, Cabrera;</t>
  </si>
  <si>
    <t>Konfiguracje odprowadzeń spoczynkowego EKG i długoczasowej rejestracji rytmu spoczynkowego EKG: Standard, Cabrera, Nehb, Frank (bipolarne lub ortogonalne), prawosercowe (z V4R lub z V3R-V6R), dodatkowe tylnościenne (V7-V9), pediatryczne (z V3R, V4R, V7), typy mieszane (z V3R, V4R, V7-V9);</t>
  </si>
  <si>
    <t>Moduł administracyjny z możliwością określania praw dostępu do systemu i ustawień własnych w programie;</t>
  </si>
  <si>
    <t>Wbudowany generator raportów PDF z możliwością konfiguracji zawartości pliku zgodnej z formatem wydruku, określenia formatu nazwy pliku, automatycznym zapisywaniem raportów we wskazanej lokalizacji;</t>
  </si>
  <si>
    <t>Oprogramowanie wyposażone w bazę danych, umożliwiającą m.in. szybkie wyszukiwanie pacjentów, zapis i podgląd wszystkich możliwych wykonywanych przez zestaw badań dla danego pacjenta: spoczynkowego badania EKG, długoczasowej rejestracji rytmu spoczynkowego EKG, wysiłkowego badania EKG;</t>
  </si>
  <si>
    <t>Oprogramowanie rejestrujące dane z przetwornika EKG, umożliwiające uruchomienie: spoczynkowego badania EKG w trybie automatycznym, długoczasowej rejestracji rytmu spoczynkowego EKG, wysiłkowego badania EKG, farmakologicznego wysiłkowego badania EKG oraz zapisanie w bazie danych pełnego rozwinięcia 12 kanałów z całego okresu rejestracji tych badań;</t>
  </si>
  <si>
    <t>Oprogramowanie w języku polskim, pełne, dla wszystkich opcji programowych i interpretacji;</t>
  </si>
  <si>
    <t>OPROGRAMOWANIE</t>
  </si>
  <si>
    <t>Interwały pomiarowe manualne lub automatyczne, ustalane przez oprogramowanie komputerowe lub ustawiane niezależnie;</t>
  </si>
  <si>
    <t>Zakresy pomiarowe: Sys. 50 ...270 mmHg (+/-3mmHg), Dia. 20 ...150 mmHg (+/-3mmHg), HR - 40 ...250 bpm (40 ...100 bpm ≤ +/-2%);</t>
  </si>
  <si>
    <t>Prędkość deflacji - 2 ...9 mmHg/s, automatyczna;</t>
  </si>
  <si>
    <t>Porty min.: RS-232, USB, dla kart Mini SD;</t>
  </si>
  <si>
    <t>Pomiar ciśnienia metodą osłuchową (Korotkov) i oscylometryczną;</t>
  </si>
  <si>
    <t>5 przycisków do obsługi;</t>
  </si>
  <si>
    <t>Kolorowy wyświetlacz do prezentacji parametrów, min. ciśnienie skurczowe i rozkurczowe, średnie ciśnienie tętnicze, puls na obwodzie, produkt podwójny (Sys x HR);</t>
  </si>
  <si>
    <t>Waga przetwornika: max. 1100g;</t>
  </si>
  <si>
    <t>Wymiary modułu: 220x155x95 mm (+/-2mm);</t>
  </si>
  <si>
    <t>Dren pomiarowy poprowadzony do Pacjenta przy użyciu ramienia niwelującego drgania pochodzące z bieżni lub ergometru;</t>
  </si>
  <si>
    <t>Niezależny moduł automatycznego, nieinwazyjnego monitorowania ciśnienia, z transmisją odczytów do systemu sterującego;</t>
  </si>
  <si>
    <t>MODUŁ NIBP + SpO2</t>
  </si>
  <si>
    <t>Możliwość podłączenia elektrod podciśnieniowych.</t>
  </si>
  <si>
    <t>Obwód pacjenta zabezpieczony przed defibrylacją, typ CF;</t>
  </si>
  <si>
    <t>Połączenie przetwornika z jednostką sterującą przy pomocy złącza USB;</t>
  </si>
  <si>
    <t>Przetwornik wyposażony w diodę LED informującą min. o podłączeniu rejestratora do jednostki sterującej oraz o wykonywaniu EKG w trybie auto;</t>
  </si>
  <si>
    <t>Długość przewodu łączącego przetwornik z jednostką sterującą min. 2,5 m;</t>
  </si>
  <si>
    <t>Waga przetwornika: max. 140g;</t>
  </si>
  <si>
    <t>Wymiary przetwornika: 93x60x15 mm (+/-2mm);</t>
  </si>
  <si>
    <t>Detekcja impulsów kardiostymulatora o szerokości &gt;= 0,1 ms</t>
  </si>
  <si>
    <t>Pasmo analizy sygnału EKG min. 0,05 - 150 Hz;</t>
  </si>
  <si>
    <t>Rozdzielczość rejestrowanego sygnału min. 12 bit;</t>
  </si>
  <si>
    <t>Częstotliwość próbkowania sygnału EKG min. 8000 Hz na kanał;</t>
  </si>
  <si>
    <t>Moduł pacjenta do akwizycji sygnału EKG z przewodową transmisją danych do systemu wysiłkowego;</t>
  </si>
  <si>
    <t>PRZETWORNIK EKG</t>
  </si>
  <si>
    <t>Zestaw do rejestracji badań wysiłkowych z przewodowym przetwornikiem EKG, modułem do nieinwazyjnego pomiaru ciśnienia krwi, ergometrem, jednostką sterującą</t>
  </si>
  <si>
    <t>System do próby wysiłkowej (system+bieżnia, stacja roboza, automatyczny pomiar NIBP+SpO2 z wysięgnikiem)</t>
  </si>
  <si>
    <t>W zestawie komplet niezbędnych akcesoriów, umożliwiających rozpoczęcie pracy bez dodatkowych inwestycji, w tym min. czujnik O2, głowica pomiarowa (2 szt.), adapter łączący maskę z głowicą pomiarową (2 szt.), komplet masek (XS, S, M, L) i odpowiadających im siatek mocujących, linia osuszająca typu nafion (2 szt.), miarka określająca właściwy rozmiar maski (2 szt.), termohigrometr.</t>
  </si>
  <si>
    <t>Eksport mierzonych parametrów do plików .pdf, .xls</t>
  </si>
  <si>
    <t>Linia odprowadzająca wilgoć z toru pomiarowego możliwa do wymiany przez użytkownika, wyposażona w element zabezpieczający przed złamaniem</t>
  </si>
  <si>
    <t>Kalibracja objętościowa za pomocą pompy kalibracyjnej (w zestawie z systemem) wspomagana przez oprogramowanie</t>
  </si>
  <si>
    <t>Możliwość stosowania zarówno dedykowanej butli wymienianej w całości po opróżnieniu, jak i butli napełnianej, możliwej do uzyskania przez użytkownika na wolnym rynku, przy założeniu utrzymania parametrów mieszanki ściśle według zaleceń producenta systemu pomiarowego</t>
  </si>
  <si>
    <t>W zestawie butla z gazem kalibracyjnym pozwalająca na wykonanie 650 kalibracji, reduktor oraz uchwyt do montażu na wózku</t>
  </si>
  <si>
    <t>Automatyczna kalibracja gazowa za pomocą gazu referencyjnego</t>
  </si>
  <si>
    <t>Automatyczny pomiar warunków otoczenia</t>
  </si>
  <si>
    <t>Automatyczne oraz manualne wyznaczanie progu wentylacyjnego z użyciem 7 dostępnych metod, z możliwością wyboru jednej metody lub połączenia kilku metod</t>
  </si>
  <si>
    <t>Wyświetlanie danych poprzez 9 paneli Wassermanna (czwarta i piąta edycja) oraz dowolnie definiowane przez użytkownika panele, z możliwością wprowadzania zmian wyglądu podczas badania lub podczas przeglądania zarejestrowanego badania</t>
  </si>
  <si>
    <t>Wprowadzanie wartości gazometrii podczas badania lub oznaczanie markerów dla późniejszego uzupełnienia danych</t>
  </si>
  <si>
    <t>Mierzone parametry: METS, VT, VE, fR, VO2, VCO2, RER, VE/V, ekwiwalenty VO2 i VCO2, VD/VT, O2 pulse, FEO2, FECO2</t>
  </si>
  <si>
    <t>Spirometria referencyjna możliwa do wykonania w dowolnym momencie przed badaniem, spirometria swobodna lub natężona z fazą pre/post i animacjami motywacyjnymi</t>
  </si>
  <si>
    <t>Zakres pomiaru CO2: 0-15 %, dokładność ± 0,1 %, rozdzielczość &lt;0,01 %, czas odpowiedzi &lt;100 ms</t>
  </si>
  <si>
    <t>Czujnik pomiaru CO2 ultradźwiękowy</t>
  </si>
  <si>
    <t>Zakres pomiaru O2: 10-30 %, dokładność ± 0,1 %, rozdzielczość &lt;0,01 %, czas odpowiedzi &lt;180 ms</t>
  </si>
  <si>
    <t>Czujnik O2 elektrochemiczny dostępny do wymiany przez użytkownika bez użycia narzędzi w ciągu 1 minuty, z gwarancją trwałości na min. 12 miesięcy</t>
  </si>
  <si>
    <t>Zakres pomiaru przepływu 0-20 l/s</t>
  </si>
  <si>
    <t>Głowica pomiarowa wielokrotnego użytku, oparta na technologii zmiennej kryzy, podlegająca dezynfekcji w całości, bez konieczności pełnego suszenia, nie posiadająca elementów obrotowych lub elektronicznych, nie wymagająca podgrzewania, niewrażliwa na kondensację pary wodnej lub gazów oddechowych, masa &lt; 30 g, przestrzeń martwa &lt; 25 ml</t>
  </si>
  <si>
    <t>Pomiar dla każdego oddechu (breath-by-breath), z bieżącą prezentacją mierzonych wartości na ekranie</t>
  </si>
  <si>
    <t>Zintegrowany z systemem moduł służący do pomiarów gazowych w czasie badania wysiłkowego, z drugim monitorem LCD 23,8’’ Full-HD do prezentacji danych spirometrycznych/z analizy gazowej.</t>
  </si>
  <si>
    <t>Podsystem pomiarów gazowych</t>
  </si>
  <si>
    <t>Możliwość rozszerzenia funkcji systemu opcję włączenia do systemu zarządzania danymi z obsługą protokołu HL7 lub DICOM</t>
  </si>
  <si>
    <t>Analiza retrospektywna odcinka ST badania wysiłkowego, z możliwością zmiany parametrów analizy i automatycznego przeliczania wyników</t>
  </si>
  <si>
    <t>Możliwość wyświetlania przycisku ekranowego do natychmiastowego zatrzymania badania</t>
  </si>
  <si>
    <t>Modyfikacja stosowanego protokołu badania wysiłkowego w czasie rzeczywistym, tj. w trakcie trwania badania</t>
  </si>
  <si>
    <t>Możliwość wydruku fragmentu EKG w dowolnym momencie trwania badania wysiłkowego oraz zaprogramowania automatycznego wydruku podsumowania każdego etapu podczas trwania próby</t>
  </si>
  <si>
    <t>Okno do wprowadzenia wartości ciśnienia pojawiające się automatycznie we wcześniej zaprogramowanym momencie etapów badania wysiłkowego (w przypadku braku modułu automatycznego pomiaru ciśnienia)</t>
  </si>
  <si>
    <t>Ręczna rejestracja zdarzeń w czasie badania wysiłkowego, z możliwością dodania opisu rodzaju zdarzenia</t>
  </si>
  <si>
    <t>Wartości zmęczenia według skali Borga</t>
  </si>
  <si>
    <t>Wartości SpO2 (w przypadku badania z podłączonym zewnętrznym czujnikiem saturacji)</t>
  </si>
  <si>
    <t>Ilości wykrytych pobudzeń komorowych</t>
  </si>
  <si>
    <t>Aktualnych obrotów (w przypadku badania na ergometrze rowerowym), z sygnalizacją zbyt wolnego lub zbyt szybkiego pedałowania</t>
  </si>
  <si>
    <t>Czasu trwania badania</t>
  </si>
  <si>
    <t>Czasu trwania danego etapu</t>
  </si>
  <si>
    <t>Nazwy aktualnie realizowanego etapu badania</t>
  </si>
  <si>
    <t>Rodzaju aktualnie używanego protokołu</t>
  </si>
  <si>
    <t>Przekroczenia limitu tętna</t>
  </si>
  <si>
    <t>Procentowego wykonania limitu tętna</t>
  </si>
  <si>
    <t>Wartości limitu tętna</t>
  </si>
  <si>
    <t>Aktywności stymulatora serca</t>
  </si>
  <si>
    <t>Procentowego wykonania oczekiwanej wartości MET/Watt</t>
  </si>
  <si>
    <t>Wartości współczynnika MET lub/i Watt (z automatycznym przeliczeniem online na MET)</t>
  </si>
  <si>
    <t xml:space="preserve">Danych dotyczących zadanego obciążenia </t>
  </si>
  <si>
    <t>Trendów zmian częstości rytmu, ciśnienia krwi, obciążenia, poziomu i nachylenia ST</t>
  </si>
  <si>
    <t>Zmierzonych wartości ciśnienia krwi (jednoczesne wyświetlanie 2 ostatnich wartości pomiaru)</t>
  </si>
  <si>
    <t>Zmian odcinka ST z oceną zakresu tych zmian</t>
  </si>
  <si>
    <t>Uśrednionego sygnału EKG</t>
  </si>
  <si>
    <t>Częstości rytmu serca</t>
  </si>
  <si>
    <t>12 odprowadzeniowego EKG</t>
  </si>
  <si>
    <t>Wyświetlanie i monitorowanie w trakcie badania wysiłkowego następujących parametrów i krzywych:</t>
  </si>
  <si>
    <t>Programowanie sposobu sygnalizowania wykonania limitu tętna jako maksymalnego, submaksymalnego, określanego osobno dla kobiet i mężczyzn</t>
  </si>
  <si>
    <t>Programowanie sposobu wyliczania oczekiwanego dla pacjenta obciążenia według algorytmu Wassermana, W150/W170 lub własnego osobno dla kobiet i mężczyzn</t>
  </si>
  <si>
    <t>Konfigurowanie raportów z zapamiętywaniem domyślnego szablonu i dynamiczną możliwością jego zmiany na etapie wydruku. Wspólny raport z pomiarów EKG i gazowych generowany po 1 kliknięciu.</t>
  </si>
  <si>
    <t>Tworzenie i zapamiętywanie własnych szablonów opisu badania z możliwością użycia wyliczonych przez system wartości dla danego badania</t>
  </si>
  <si>
    <t>Standardowe protokoły badań wysiłkowych wbudowane w system oraz programowanie i zapamiętywanie własnych protokołów badań wysiłkowych, w tym typu RAMP</t>
  </si>
  <si>
    <t>Wysiłkowe badanie EKG ze stałą kontrolą odcinka ST we wszystkich 12 kanałach EKG</t>
  </si>
  <si>
    <t>Długoczasowa rejestracja spoczynkowego EKG w sposób ciągły do 2 godzin z wykrywaniem impulsów kardiostymulatora, detekcją arytmii, możliwością zapisywania fragmentów rejestrowanego sygnału w formie standardowych 10-sekundowych badań EKG z pomiarami, możliwością oznaczania zdarzeń, zapamiętania wartości zmierzonego ciśnienia krwi, programowania automatycznego zatrzymania rejestracji po określonym czasie, przeglądania całego zapisanego sygnału i drukowania dowolnych jego fragmentów</t>
  </si>
  <si>
    <t>Spoczynkowe badanie EKG z wykrywaniem impulsów kardiostymulatora, automatycznymi pomiarami HR, RR, P, PQ, QRS, QT, QTc (korekcja do wyboru wg formuły: Bazett, Fridericia, Framingham, Hodges), osi elektrycznych, dyspersji QT, przeglądaniem uśrednionych QRS, możliwością wykonywania ręcznych pomiarów, nakładaniem zespołów QRS, możliwością zapamiętania wartości zmierzonego ciśnienia krwi, drukowaniem w dowolnym formacie spośród wszystkich dostępnych w oprogramowaniu</t>
  </si>
  <si>
    <t>Możliwość włączania/wyłączania sygnału dźwiękowego detekcji zespołów QRS</t>
  </si>
  <si>
    <t>Kontrola jakości podłączenia elektrod z testem impedancji możliwa do uruchomienia w każdym momencie badania</t>
  </si>
  <si>
    <t>Automatyczna kontrola jakości podłączenia elektrod ze wskazaniem, które elektrody nie zapewniają dostatecznej jakości sygnału</t>
  </si>
  <si>
    <t>Filtry sygnału EKG niewpływające na istotne diagnostycznie informacje z krzywej EKG: zakłóceń sieciowych, drżeń mięśniowych, stabilizujący fluktuacje i redukujący zakłócenia linii izoelektrycznej, bez ingerencji w pomiary w obrębie zespołów QRS</t>
  </si>
  <si>
    <t>Możliwość wyboru kolorystyki tła ekranu, krzywej EKG i siatki dla EKG, osobno dla sygnału wyświetlanego w trybie online i offline</t>
  </si>
  <si>
    <t>Jednoczasowe wyświetlanie 3, 6 lub 12 kanałów (1x12, 2x6, 2x6+1, 4x3+1)</t>
  </si>
  <si>
    <t>Prędkość wyświetlania sygnału EKG: 6,25/12,5/25/50 mm/s</t>
  </si>
  <si>
    <t>Czułość wyświetlanego sygnału EKG: 2,5/5/10/20/40 mm/mV</t>
  </si>
  <si>
    <t>Konfiguracje odprowadzeń EKG min. Standard oraz Cabrera</t>
  </si>
  <si>
    <t>Moduł administracyjny z możliwością określania praw dostępu do systemu i ustawień własnych w programie</t>
  </si>
  <si>
    <t>Możliwość użycia do logowania w aplikacji tego samego loginu i hasła, które zostało określone w kontach systemu Windows</t>
  </si>
  <si>
    <t>Wbudowany generator raportów PDF z możliwością konfiguracji zawartości pliku zgodnej z formatem wydruku, określenia formatu nazwy pliku, automatycznym zapisywaniem raportów we wskazanej lokalizacji</t>
  </si>
  <si>
    <t>Oprogramowanie rejestrujące dane z przetwornika EKG, umożliwiające uruchomienie: spoczynkowego badania EKG w trybie automatycznym, długoczasowej rejestracji rytmu spoczynkowego EKG, wysiłkowego badania EKG oraz zapisanie w bazie danych pełnego rozwinięcia 12 kanałów z całego okresu rejestracji tych badań</t>
  </si>
  <si>
    <t>Możliwość bezpośredniego połączenia bazy danych pacjentów z systemem analizy holtera EKG i ABPM</t>
  </si>
  <si>
    <t>Możliwość podłączenia do systemu: ergometru/bieżni, modułu nieinwazyjnego pomiaru ciśnienia i saturacji krwi, sieci komputerowej (systemu zarządzania danymi)</t>
  </si>
  <si>
    <t>Całość zestawu zamontowana na dedykowanym wózku z min. 1 koszykiem na akcesoria, półką na drukarkę, uchwytami na monitory, uchwytem na butlę z gazem referencyjnym do podsystemu pomiarów gazowych, wysięgnikiem do drenów pacjenta.</t>
  </si>
  <si>
    <t>Rejestracja sygnału i obsługa systemu za pośrednictwem komputera typu PC z procesorem min. 2-rdzeniowym, pamięcią operacyjną min. 4 GB, portem ethernet (RJ-45), WiFi, dyskiem twardym min. 240 GB, kolorowym monitorem LCD 23,8” Full-HD, modułem bluetooth, laserową kolorową drukarką zewnętrzną, systemem operacyjnym Windows 10 64bit.</t>
  </si>
  <si>
    <t>Dedykowane etui dla pacjenta na przetwornik, z paskiem na ramię i biodrowym</t>
  </si>
  <si>
    <t>Stopień ochrony obudowy: IP53</t>
  </si>
  <si>
    <t>Czas pracy przetwornika na naładowanych w pełni ogniwach: 36 h</t>
  </si>
  <si>
    <t>Zasilanie przetwornika: 2 baterie lub akumulatory typu AA. W zestawie 4 akumulatory AA i ładowarka.</t>
  </si>
  <si>
    <t>Przetwornik wyposażony w ekran OLED służący do dodatkowego podglądu kanałów EKG, kontroli jakości podłączenia elektrod, częstości rytmu serca, stanu naładowania ogniw zasilających, ustawienia połączenia z komputerem</t>
  </si>
  <si>
    <t>Waga przetwornika EKG bez baterii: 60 g</t>
  </si>
  <si>
    <t>Wymiary przetwornika EKG: 90x58x20 mm</t>
  </si>
  <si>
    <t>Obwód pacjenta odizolowany od sieci, zabezpieczony przed defibrylacją</t>
  </si>
  <si>
    <t>Pasmo analizy sygnału EKG: 0,05 - 150 Hz</t>
  </si>
  <si>
    <t>Rozdzielczość rejestrowanego sygnału: 12 bit</t>
  </si>
  <si>
    <t>Częstotliwość próbkowania sygnału EKG: 8000 Hz na kanał</t>
  </si>
  <si>
    <t>Sposób komunikacji z komputerem: bluetooth – kompatybilny z modułami komputerów PC w wersji 2.0 lub wyższej; konieczne sparowanie urządzenia z komputerem w celu zapewnienia bezpieczeństwa transmisji danych do właściwej stacji odbiorczej</t>
  </si>
  <si>
    <t>Moduł pacjenta do akwizycji sygnału EKG z bezprzewodową transmisją danych do systemu wysiłkowego</t>
  </si>
  <si>
    <t>Podsystem EKG:</t>
  </si>
  <si>
    <t>System do prób wysiłkowych i ergospirometrycznych CPET</t>
  </si>
  <si>
    <t>Czas reakcji serwisu technicznego na zgłoszenie usterki – do 24 godzin od momentu zgłoszenia. Czas naprawy w przypadku konieczności wymiany części zamiennych z importu max 3 dni.</t>
  </si>
  <si>
    <t>Wykonawca musi posiadać własny autoryzowany serwis na oferowane urządzenia. Należy podać dane teleadresowe autoryzowanego serwisu. Wykonawca zapewnia autoryzowany serwis gwarancyjny i pogwarancyjny na urządzenia.</t>
  </si>
  <si>
    <t>naczynia</t>
  </si>
  <si>
    <t>serce płodu</t>
  </si>
  <si>
    <t>kardiologia dzieci</t>
  </si>
  <si>
    <t>kardiologia dorosłych</t>
  </si>
  <si>
    <t>Oprogramowanie do pomiarów i obliczeń z tworzeniem raportów do badań:</t>
  </si>
  <si>
    <t>Obrazowanie harmoniczne</t>
  </si>
  <si>
    <t>Szerokość płaszczyzny obrazowania max 39 mm</t>
  </si>
  <si>
    <t>Możliwość zastosowania przystawki biopsyjnej</t>
  </si>
  <si>
    <t>Ilość elementów min. 300</t>
  </si>
  <si>
    <t>Zakres częstotliwości pracy min. od 2 do 13 MHz (+/- 1MHz)</t>
  </si>
  <si>
    <t>Głowica liniowa z przeznaczeniem do wykonywania badań naczyniowych</t>
  </si>
  <si>
    <t>Kąt obrazowania w trybie B minimum 80º</t>
  </si>
  <si>
    <t>Tryby obrazowania B-mode, M-mode, CD, CW Doppler, PW Doppler</t>
  </si>
  <si>
    <t>Ilość elementów min. 70</t>
  </si>
  <si>
    <t>Zakres częstotliwości obrazowania min. od 1 do 5 MHz.  (±1 MHz)</t>
  </si>
  <si>
    <t>Głowica sektorowa w technologii Single Crystal lub analogicznej</t>
  </si>
  <si>
    <t>Funkcja programowalnego przycisku na korpusie głowicy np. możliwość nagrywania</t>
  </si>
  <si>
    <t>Ilość elementów min. 2500</t>
  </si>
  <si>
    <t>Zakres częstotliwości pracy min. od 2 do 8 MHz (+/- 1MHz)</t>
  </si>
  <si>
    <t>Głowica do obrazowania serca w czasie rzeczywistym do badań przezprzełykowych (tzw. TEE)</t>
  </si>
  <si>
    <t>W pełni zautomatyzowane pomiary dostępne w trybie Dopplera np. MV Peak E Vel, MV Peak A Vel, MV Inflow, MV Peak E Vel, MV Peak A Vel, LVOT VTI, LVOT Vmax, AV VTI, AV Vmax, PV VTI, PV Vmax, TR Vmax, Lat E’Vel, Lat A’Vel, Med E’Vel, Med A’Vel, Lat Vel, Lat E’Vel, Lat A’ Vel, Med Vel, Med E’Vel, Med A’Vel,  RV S</t>
  </si>
  <si>
    <t>Funkcja automatycznego rozpoznania widma fali przepływu w zależności od typu zastawki i dzięki sztucznej inteligencji dopasowująca odpowiadający jej pakiet pomiarowy.</t>
  </si>
  <si>
    <t>Wykorzystujące algorytmy sztucznej inteligencji, w pełni zautomatyzowane pomiary dostępne w trybie 2D: min. IVSd, LVIDd, LVPWd, LVIDs, AoR Diam, Asc Ao Diam, LVOT Diam, Ao Sinus Diam, Ao STJ Diam, RV Base, RV Mid, RV Length, RV Annulus</t>
  </si>
  <si>
    <t>Oprogramowanie do automatycznego wyznaczenia globalnego i regionalnego odkształcenia LV. Prezentacja wyniku w postaci kolorowej mapy typu „oko byka” z podziałem na min. 18 segmentów. Moduł automatycznie identyfikuje odpowiednie projekcje (AP4, AP3 i AP2) oraz automatycznie śledzi wsierdzie na bazie markerów akustycznych (speckle tracking) bez żadnych ingerencji operatora.  Analiza obrazów z sygnałem EKG i bez sygnału EKG</t>
  </si>
  <si>
    <t>Moduł do oceny globalnej funkcji lewej komory; obliczenia oparte na automatycznej detekcji wsierdzia na bazie Speckle Tracking; automatyczne wyznaczenie frakcji wyrzutowej lewej komory z projekcji AP4 i AP2; wyznaczanie parametrów funkcji skurczowej i rozkurczowej lewej komory, aplikacja oparta na sztucznej inteligencji do automatycznego wybierania najlepszych obrazów do oceny LV EF, możliwość obsługi obrazu z lub bez EKG</t>
  </si>
  <si>
    <t>Pakiet do echokardiograficznej próby wysiłkowej Stress Echo</t>
  </si>
  <si>
    <t>Jednoczesna prezentacja na ekranie w czasie rzeczywistym dwóch obrazów – jeden w B-mode, drugi w trybie Dopplera Kolorowego</t>
  </si>
  <si>
    <t>Regulacja uchylności bramki Dopplera Kolorowego na głowicy liniowej min. 18 kątów do badań naczyniowych</t>
  </si>
  <si>
    <t>Maksymalna prędkość Dopplera z Falą Ciągłą mierzona przy kącie 0° min. 20 m/s.</t>
  </si>
  <si>
    <t>Wielkość bramki PW Doppler min. od 0,5 do 20 mm</t>
  </si>
  <si>
    <t>Pojemność pamięci dynamicznej w M-mode min.   45 s.</t>
  </si>
  <si>
    <t>Funkcja ciągłej automatycznej optymalizacji obrazu B-mode</t>
  </si>
  <si>
    <t>Dynamika systemu min. 350 dB</t>
  </si>
  <si>
    <t>Powiększenie (zoom) dla obrazów „na żywo” i zatrzymanych min. x150</t>
  </si>
  <si>
    <t>10. Doppler tkankowy kolorowy oraz spektralny</t>
  </si>
  <si>
    <t>9. Triplex (min. 2D + CD/Power Doppler + PW)</t>
  </si>
  <si>
    <t>8. Duplex (2D +PW/CD/Power Doppler)</t>
  </si>
  <si>
    <t>7. Power (angio) Doppler</t>
  </si>
  <si>
    <t>6. Doppler kolorowy (CD) wszystkie głowice</t>
  </si>
  <si>
    <t>5. Doppler ciągły (CW) z głowic sektorowych obrazowych i głowicy nieobrazowej</t>
  </si>
  <si>
    <t>4. Doppler pulsacyjny (PW) i HPRF</t>
  </si>
  <si>
    <t>3. Kolor M-mode</t>
  </si>
  <si>
    <t>2. M-mode</t>
  </si>
  <si>
    <t xml:space="preserve">1. 2D (B-mode) </t>
  </si>
  <si>
    <t>Tryby obrazowania:</t>
  </si>
  <si>
    <t>Możliwość rozbudowy o oprogramowanie komunikacyjne umożliwiające operatorowi aparatu współpracę z kolegami lub dostęp do udzielającego pomocy personelu technicznego. Oprogramowanie wbudowane bezpośrednio w ultrasonograf pozwalające użytkownikowi na wykonywanie następujących czynności:
·        Zarządzanie kontaktami
·        Prowadzenie czatu tekstowego
·        Nawiązywanie połączenia audio
·        Udostępnianie obrazu wideo z kamery internetowej
·        Udostępnianie ekranu użytkownikowi zdalnemu</t>
  </si>
  <si>
    <t>Oprogramowanie do automatycznego (bez ingerencji operatora) wyznaczenia odkształcenia RV oraz LA. Moduł automatycznie identyfikuje odpowiednie projekcje AP4 potrzebną do uzyskania wyniku oraz automatycznie śledzi wsierdzie na bazie markerów akustycznych (speckle tracking) bez żadnych ingerencji operatora. Analiza obrazów z sygnałem EKG lub bez sygnału EKG</t>
  </si>
  <si>
    <t>Oprogramowanie do automatycznej wykorzystującej  sztuczną inteligencję odcinkowej oceny ruchu mięśnia lewej komory wraz z wyznaczeniem Wall Motion Scoring Index. Wyniki odcinkowe prezentowane są za pomocą 17 segmentowego wykresu kołowego</t>
  </si>
  <si>
    <t>Możliwość rozbudowy o jednoczesną wizualizacje w czasie rzeczywistym dwóch niezależnych płaszczyzn na głowicy przezprzełykowej i/lub przezklatkowej, z możliwością elektronicznego obrotu obu płaszczyzn jednocześnie, lub zmiany kąta jednej płaszczyzny względem drugiej</t>
  </si>
  <si>
    <t>Opcja pozwalająca na powiększenie obrazu USG na cały ekran tak, aby obraz USG wypełniał więcej niż 80 % powierzchni ekranu</t>
  </si>
  <si>
    <t>Panel sterowania z możliwością obracania lewo/prawo min. +/- 160 stopni z pozycji środkowej, niezależnie od jednostki centralnej</t>
  </si>
  <si>
    <t>Możliwość zduplikowania obrazu diagnostycznego na ekranie dotykowym panelu sterowania celem ułatwienia wykonywania procedur interwencyjnych np. podczas procedur interwencyjnych min. 2D, 2D+CD, 2D+CD+PWD.</t>
  </si>
  <si>
    <t>Liczba kanałów odbiorczych przetwarzania ultradźwiękowego powyżej 37 000 000, Zakres pracy aparatu determinowany możliwymi do podpięcia głowicami ultrasonograficznymi min. 1MHz – 22 MHz</t>
  </si>
  <si>
    <r>
      <t xml:space="preserve">Kluczowe kryteria - </t>
    </r>
    <r>
      <rPr>
        <b/>
        <sz val="12"/>
        <color rgb="FFFF0000"/>
        <rFont val="Calibri"/>
        <family val="2"/>
        <charset val="238"/>
      </rPr>
      <t>specyfikacja, którą musi spełniać urządzenie</t>
    </r>
  </si>
  <si>
    <t>Aparat USG</t>
  </si>
  <si>
    <r>
      <rPr>
        <b/>
        <sz val="11"/>
        <rFont val="Calibri"/>
        <family val="2"/>
        <charset val="238"/>
      </rPr>
      <t xml:space="preserve">Instrukcja wypełniania oferty cenowej:
</t>
    </r>
    <r>
      <rPr>
        <b/>
        <sz val="10"/>
        <rFont val="Calibri"/>
        <family val="2"/>
        <charset val="238"/>
      </rPr>
      <t xml:space="preserve">
- dostawca wypełnia tylko pola w odcieniach szarych;
- dostawca wprowadza ceny z uwzględnieniem wymaganej min. 2-letniej gwarancji, obejmującej serwis, części zamienne, przeglądy profilaktyczne i rewizje;
- dostawca wprowadza ceny obejmujące transport, instalację, uruchomienie urządzenia, uzyskanie niezbędnych pozwoleń, poprawek i dokumentacji;</t>
    </r>
  </si>
  <si>
    <r>
      <t xml:space="preserve">CENA JEDNOSTKOWA URZĄDZENIA 
</t>
    </r>
    <r>
      <rPr>
        <sz val="12"/>
        <color rgb="FFFF0000"/>
        <rFont val="Calibri"/>
        <family val="2"/>
        <charset val="238"/>
      </rPr>
      <t>PLN netto</t>
    </r>
    <r>
      <rPr>
        <sz val="12"/>
        <rFont val="Calibri"/>
        <family val="2"/>
        <charset val="238"/>
      </rPr>
      <t xml:space="preserve">
</t>
    </r>
    <r>
      <rPr>
        <sz val="11"/>
        <rFont val="Calibri"/>
        <family val="2"/>
        <charset val="238"/>
      </rPr>
      <t>(w tym wszystkie wymagania związane z zadaniem)</t>
    </r>
  </si>
  <si>
    <t>Przegląd techniczny gwarancyjny zgodnie z zaleceniami Producenta</t>
  </si>
  <si>
    <t>Urządzenie kompatybilne z Oprogramowaniem do analizy Holtera 7-dniowego wyspecyfikowanym w Pakiecie przez Zamawiającego</t>
  </si>
  <si>
    <t>W zestawie z rejestratorem kabel pacjenta, karta pamięci, kabel microUSB oraz wielorazowe etui z elastycznego tworzywa łatwego w dezynfekcji.</t>
  </si>
  <si>
    <t>Wodoszczelna obudowa.</t>
  </si>
  <si>
    <t>Waga rejestratora poniżej 130g z wbudowanym akumulatorem.</t>
  </si>
  <si>
    <t>Przycisk zdarzeń dla pacjenta.</t>
  </si>
  <si>
    <t>Wbudowany moduł bluetooth do programowania rejestratora, podglądu zapisu EKG na ekranie komputera w trybie online w dowolnym momencie rejestracji lub do połączenia z zewnętrznym czujnikiem SpO2 w celu synchronicznej rejestracji poziomu saturacji.</t>
  </si>
  <si>
    <t>Zapis czynności oddechowej pacjenta.</t>
  </si>
  <si>
    <t>System ochrony zapisu EKG – kontynuowanie zapisu podczas wymiany baterii AAA, automatyczne wyłączenie w przypadku wyczerpania źródeł zasilania, zachowanie zapisu po zakończeniu rejestracji (także po przypadkowym wyjęciu karty pamięci podczas rejestracji).</t>
  </si>
  <si>
    <t>Możliwość korzystania z trybu przedłużonej rejestracji (min. 30 dni).</t>
  </si>
  <si>
    <t>Czas ciągłego zapisu 3-kanałowego EKG przez 336 godz.</t>
  </si>
  <si>
    <t>Automatyczna rejestracja daty i czasu rozpoczęcia oraz zakończenia zapisu.</t>
  </si>
  <si>
    <t>Detekcja pracy stymulatora serca.</t>
  </si>
  <si>
    <t>Informacja o jakości podłączenia elektrod na wyświetlaczu.</t>
  </si>
  <si>
    <t>Możliwość podglądu sygnału EKG ze wszystkich kanałów na wbudowanym wyświetlaczu OLED.</t>
  </si>
  <si>
    <t>Częstotliwość próbkowania 32000Hz z rozdzielczością amplitudową 15 bit.</t>
  </si>
  <si>
    <t>Zintegrowany czujnik ruchu pacjenta.</t>
  </si>
  <si>
    <t>Wbudowany dyktafon do zapisu głosowego danych pacjenta.</t>
  </si>
  <si>
    <t>Wbudowany w rejestrator port microUSB do programowania urządzenia, pobierania zarejestrowanych danych oraz ładowania wbudowanego akumulatora.</t>
  </si>
  <si>
    <t>Zasilanie z wbudowanego akumulatora typu li-ion, dodatkowe zasilanie z 1 baterii lub akumulatorka typu AAA.</t>
  </si>
  <si>
    <t>Zapis danych na standardowej karcie pamięci typu SD/SDHC, dostępnej na rynku komercyjnym, o pojemności do 32 GB.</t>
  </si>
  <si>
    <t>Wymiana kabla pacjenta wykonywana samodzielnie przez użytkownika bez użycia narzędzi</t>
  </si>
  <si>
    <t>Zapis danych w trybie 3-kanałowym z 5 lub 7 odprowadzeń.</t>
  </si>
  <si>
    <t>Holter EKG 3-kanałowy</t>
  </si>
  <si>
    <t>W zestawie mankiet w rozmiarze „M” dla dorosłych (opcjonalnie możliwość użycia powiększonego mankietu „L” dla dorosłych oraz „S” dla dzieci lub osób bardzo szczupłych)</t>
  </si>
  <si>
    <t>W zestawie 2 komplety akumulatorów typu AA z ładowarką</t>
  </si>
  <si>
    <t>Waga rejestratora z kompletem ogniw zasilających maks. 200 g</t>
  </si>
  <si>
    <t>Zasilanie z 2 ogniw typu AA</t>
  </si>
  <si>
    <t>Możliwość konfiguracji zawartości raportu końcowego i ustalenia szablonu opisu badania z uwzględnieniem danych prezentowanych przez oprogramowanie</t>
  </si>
  <si>
    <t>Automatyczna klasyfikacja wyników badania według norm ESC/ESH</t>
  </si>
  <si>
    <t>Automatyczna i ręczna eliminacja błędnych pomiarów</t>
  </si>
  <si>
    <t>Automatyczne obliczanie wskaźnika ‘dip’ i ładunku ciśnienia</t>
  </si>
  <si>
    <t>Dane statystyczne na temat ciśnienia maksymalnego, średniego, minimalnego, odchylenia standardowego liczone dla każdego mierzonego parametru, oddzielnie dla podokresów i całości badania</t>
  </si>
  <si>
    <t>Możliwość ustalenia i prezentacji wartości progowych ciśnienia dla podokresów pomiarowych (wytyczne ECS/ESH, AHA lub własne)</t>
  </si>
  <si>
    <t>W zestawie oprogramowanie pracujące w środowisku Windows 10 i 11 64bit, umożliwiające prezentację graficzną (wykresy, histogramy) i tabelaryczną (wartości pomiarów, statystyki) mierzonych parametrów, z identyfikacją metody pomiarowej</t>
  </si>
  <si>
    <t>Pamięć 400 pomiarów i 30 sekund nagrania głosowego</t>
  </si>
  <si>
    <t>Możliwość programowania interwałów międzypomiarowych od 5 do 120 minut</t>
  </si>
  <si>
    <t>Możliwość podziału doby na co najmniej 3 podokresy</t>
  </si>
  <si>
    <t>Cztery programy pomiarowe z możliwością niezależnego dostosowania i programowania interwałów</t>
  </si>
  <si>
    <t>Możliwość wykonania pauzy w czasie badania (np. w celu zabrania pacjenta na inne badania) i wznowienia rejestracji bez konieczności ponownego programowania urządzenia</t>
  </si>
  <si>
    <t>Możliwość przerwania pomiaru w trakcie jego wykonywania</t>
  </si>
  <si>
    <t>Wykonywanie pomiaru na życzenie pacjenta (przycisk pacjenta)</t>
  </si>
  <si>
    <t>Samoczynne dostosowanie ciśnienia w mankiecie do ciśnienia tętniczego pacjenta</t>
  </si>
  <si>
    <t>Automatyczna rejestracja momentu rozpoczęcia pomiaru</t>
  </si>
  <si>
    <t>Funkcja wyłączenia wyświetlania wyników pomiarów pacjentowi</t>
  </si>
  <si>
    <t>Bezpośrednia weryfikacji wyników pomiarowych na ekranie rejestratora</t>
  </si>
  <si>
    <t>Funkcja uruchomienia i zaprogramowania badania poprzez komputer oraz bezpośrednio z rejestratora bez użycia komputera</t>
  </si>
  <si>
    <t>Czas rejestracji 48 godzin</t>
  </si>
  <si>
    <t>Wbudowany w rejestrator port mini-USB do komunikacji z komputerem</t>
  </si>
  <si>
    <t>Rejestrator z wbudowanym kolorowym wyświetlaczem OLED</t>
  </si>
  <si>
    <t>Zakres pomiaru tętna 25-300 bpm</t>
  </si>
  <si>
    <t>Zakres pomiaru ciśnienia 25-300 mmHg</t>
  </si>
  <si>
    <t>Funkcja dyktafonu – możliwość nagrania głosowego danych pacjenta</t>
  </si>
  <si>
    <t>Rejestrator przystosowany technicznie do pomiarów u dorosłych i dzieci</t>
  </si>
  <si>
    <t>Pomiar i rejestracja wartości tętna, ciśnienia skurczowego i rozkurczowego, wartość średniego ciśnienia tętniczego</t>
  </si>
  <si>
    <t>Metoda pomiaru osłuchowa (Korotkowa) i oscylometryczna</t>
  </si>
  <si>
    <t>Holter RR</t>
  </si>
  <si>
    <t>Komputer typu PC, procesor min. 4-rdzeniowy, pamięć operacyjna RAM min. 8 GB, dysk twardy min. 500 GB, system operacyjny Windows 11 Pro 64bit, monitor LCD min. 23’’ o min. rozdzielczości ekranu 1920x1080, drukarka laserowa z automatycznym trybem duplex</t>
  </si>
  <si>
    <t>Zestaw komputerowy dla systemu analizy.</t>
  </si>
  <si>
    <t>Stacja sterująca</t>
  </si>
  <si>
    <t>Możliwość rozszerzenia o protokół HL7 w celu późniejszego włączenia do systemu centralnego zarządzania danymi.</t>
  </si>
  <si>
    <t>Funkcja wykonywania eksportu zarejestrowanych danych – eksport odstępów RR z rozdzielczością 1 ms, eksport danych do formatu ISHNE, Matlab, EDF.</t>
  </si>
  <si>
    <t>Funkcja umożliwiająca wczytywanie do bazy danych z rejestratorów za pośrednictwem sieci Internet.</t>
  </si>
  <si>
    <t>Licencja umożliwiająca na jednoczasową analizę zapisu EKG przez min. 2 użytkowników.</t>
  </si>
  <si>
    <t>Licencja umożliwiająca na jednoczasową konfigurację rejestratorówna wielu stanowiskach.</t>
  </si>
  <si>
    <t>Licencja oprogramowania nie wymagająca klucza fizycznego (pendrive).</t>
  </si>
  <si>
    <t>Współpraca z siecią komputerową typu LAN, operowanie na danych sieciowych i sieciowy dostęp wielostanowiskowy do klucza licencyjnego oprogramowania.</t>
  </si>
  <si>
    <t>Automatyczne wczytywanie i analiza danych EKG.</t>
  </si>
  <si>
    <t>Dostosowanie zawartości automatycznych raportów z analizy do potrzeb użytkownika, w tym tworzenie własnych szablonów raportów.</t>
  </si>
  <si>
    <t>Dowolne konfigurowanie wyglądu ekranów pracy oraz tworzenie własnych ekranów pracy z wybranymi modułami poszczególnych analiz.</t>
  </si>
  <si>
    <t>Tabela pomiarów, histogramy oraz wykresy trendów ciśnienia skurczowego, rozkurczowego i tętna, automatyczne obliczanie statystyk i klasyfikacja wyników według norm ESC/ESH, w przypadku analizy zapisów ciśnieniowych.</t>
  </si>
  <si>
    <t>Zintegrowany moduł obróbki i analizy danych z rejestratorów ciśnienia krwi, wykorzystujący wspólną bazę pacjentów dla zapisów EKG i ciśnienia.</t>
  </si>
  <si>
    <t>Przeliczanie zapisu 3-kanałowego na 12-kanałowy za pomocą algorytmu przy zapisie wektorowym, z wyświetlaniem pętli wektokardiograficznej.</t>
  </si>
  <si>
    <t>Automatyczna reanaliza zapisu, niezakłócająca pracy z zapisem i wykonywana w tle, po wprowadzeniu zmian w czasie edycji zapisu przez użytkownika.</t>
  </si>
  <si>
    <t>Automatyczna analiza odcinka P-R z pomiarami i wykrywaniem zaburzeń przedsionkowych (wskazanie m.in. migotania i trzepotania przedsionków, bloków przedsionkowo-komorowych, rytmu dolnoprzedsionkowego).</t>
  </si>
  <si>
    <t>Automatyczne oznaczanie załamków P.</t>
  </si>
  <si>
    <t>Analiza czynności oddechowej pacjenta z detekcją bezdechu sennego, w oparciu o dane EKG.</t>
  </si>
  <si>
    <t>Analiza wpływu działania autonomicznego układu nerwowego na regulację zmienności rytmu serca, z oceną jakości snu pacjenta.</t>
  </si>
  <si>
    <t>Analiza zmienności częstości serca (HRV) w dziedzinie czasu i częstotliwości.</t>
  </si>
  <si>
    <t>Analiza odcinka ST z dostosowaniem punktów pomiarowych, oznaczaniem poziomu i nachylenia.</t>
  </si>
  <si>
    <t>Analiza QT z wyznaczaniem QTc metodą Bazette, Frederica, Pfeufer, Sagie.</t>
  </si>
  <si>
    <t>Ocena pracy różnych typów stymulatorów serca.</t>
  </si>
  <si>
    <t>Konfiguracja parametrów analizy z możliwością tworzenia, zapisywania i wczytywania szablonów ustawień dla różnych grup wiekowych pacjentów.</t>
  </si>
  <si>
    <t>Automatyczne wyłączanie z analizy fragmentów sygnału EKG z zakłóceniami, np. w przypadku odłączenia się elektrody.</t>
  </si>
  <si>
    <t>Automatyczne skanowanie EKG z prezentacją w formie przewijania.</t>
  </si>
  <si>
    <t>Automatyczne rozpoznawanie różnych typów arytmii komorowych i nadkomorowych, z możliwością ich reklasyfikacji.</t>
  </si>
  <si>
    <t>Bezpośrednia edycja tabeli arytmii.</t>
  </si>
  <si>
    <t>Edycja pobudzeń z możliwością ich reklasyfikacji z każdego miejsca w programie.</t>
  </si>
  <si>
    <t>Automatyczna analiza danych EKG oparta na tworzeniu wzorców pobudzeń.</t>
  </si>
  <si>
    <t>Funkcja programowania rejestratorów danymi pacjenta przed rozpoczęciem zapisu.</t>
  </si>
  <si>
    <t>Retrospektywna analiza pobudzeń jednocześnie z 3 kanałów EKG, z możliwością wyłączenia z analizy poszczególnych kanałów lub części zapisu na każdym kanale.</t>
  </si>
  <si>
    <t>Oprogramowanie pracujące z systemem operacyjnym typu Windows 10 i 11 64bit.</t>
  </si>
  <si>
    <t>Oprogramowanie w języku polskim.</t>
  </si>
  <si>
    <t>Oprogramowanie</t>
  </si>
  <si>
    <t>Rejestrator kompatybilny z posiadanym przez Zamawiającego oprogramowaniem do analizy holterowskiej medilog DARWIN 2</t>
  </si>
  <si>
    <t>Rejestrator zgodny z rozporządzeniem UE MDR 2017/745.</t>
  </si>
  <si>
    <t>W zestawie z rejestratorem kabel pacjenta, karta pamięci, kabel USB-C oraz wielorazowe etui z elastycznego tworzywa łatwego w dezynfekcji.</t>
  </si>
  <si>
    <t>Wbudowany czujnik ruchu pacjenta, detekcja czynności oddechowej.</t>
  </si>
  <si>
    <t>Wbudowany moduł Bluetooth 5.0 (BTLE) do programowania rejestratora, podglądu zapisu EKG na ekranie komputera w trybie online w dowolnym momencie rejestracji, podłączenia do czujnika SpO2 w celu synchronicznej rejestracji poziomu saturacji.</t>
  </si>
  <si>
    <t>Możliwość aktywowania trybu przedłużonej rejestracji (min. 12 dni).</t>
  </si>
  <si>
    <t>Czas ciągłego zapisu 12-kanałowego EKG bez konieczności ładowania lub wymiany ogniwa min. 162 godz.</t>
  </si>
  <si>
    <t>Informacja o jakości podłączenia i odpięciu elektrod na wyświetlaczu.</t>
  </si>
  <si>
    <t>Możliwość podglądu sygnału EKG ze wszystkich kanałów aktywnych (I, II, III, V1-V6) na wbudowanym wyświetlaczu OLED.</t>
  </si>
  <si>
    <t>Częstotliwość próbkowania do 128000 Hz z rozdzielczością amplitudową 16.5 bit.</t>
  </si>
  <si>
    <t>Możliwość bezprzewodowego ładowania wbudowanego akumulatora.</t>
  </si>
  <si>
    <t>Wbudowany w rejestrator port USB-C do programowania urządzenia, pobierania zarejestrowanych danych oraz ładowania wbudowanego akumulatora.</t>
  </si>
  <si>
    <t>Zapis danych w trybie 12-kanałowym z 10 odprowadzeń standardowych.</t>
  </si>
  <si>
    <t>Rejestrator</t>
  </si>
  <si>
    <t>Holter EKG 7-dniowy</t>
  </si>
  <si>
    <t>Urządzenie kompatybilne z Oprogramowaniem do Próby Wysiłkowej oraz Ergospirometrii wyspecyfikowanym w Pakiecie przez Zamawiającego</t>
  </si>
  <si>
    <t>Dopuszczalna masa pacjenta 160kg</t>
  </si>
  <si>
    <t>Wymiary podstawy 83cm długości i 45cm szerokości</t>
  </si>
  <si>
    <t>Port komunikacyjny RS-232 do zdalnego sterowania z komputerowego systemu badań wysiłkowych, ergospirometrycznych lub systemu rehabilitacji kardiologicznej</t>
  </si>
  <si>
    <t>Główka ergometru z możliwością płynnego, beznarzędziowego obracania o 180 stopni, z wbudowanym wyświetlaczem graficznym LCD</t>
  </si>
  <si>
    <t>Mechanizm hamowania sterowany komputerowo, ze stałym pomiarem momentu obrotowego i siłą hamowania niezależną od liczby obrotów na minutę w zakresie 20-500 watów</t>
  </si>
  <si>
    <t>Bezstopniowa regulacja wysokości siodełka dla pacjentów o wzroście w zakresie 120-210 cm</t>
  </si>
  <si>
    <t>Bezstopniowa regulacja nachylenia kierownicy o 360 stopni</t>
  </si>
  <si>
    <t>Zakres obrotów: 30-130 obrotów/min</t>
  </si>
  <si>
    <t>Zakres mocy: 1-500 watów</t>
  </si>
  <si>
    <t>Ergometr</t>
  </si>
  <si>
    <t>Szerokość 800 mm</t>
  </si>
  <si>
    <t>Długość stołu 2000 mm</t>
  </si>
  <si>
    <t>Maksymalne obciążenie 200 kg</t>
  </si>
  <si>
    <t>4 kółka z hamulcem 100 mm</t>
  </si>
  <si>
    <t>Wyjmowany segment tapicerki na wysokości klatki piersiowej, ułatwia wykonanie echokardiografii</t>
  </si>
  <si>
    <t>Możliwość ustawienia do pozycji Trendelenburga</t>
  </si>
  <si>
    <t>Regulowany elektrycznie zagłówek</t>
  </si>
  <si>
    <t>Sterowanie za pomocą pedału nożnego</t>
  </si>
  <si>
    <t xml:space="preserve">Wytrzymała, łatwa do utrzymania w czystości podstawa </t>
  </si>
  <si>
    <t>Elektryczna regulacja wysokości 480 - 950 mm</t>
  </si>
  <si>
    <t>Leżanka echokardiologiczna do badań kardiologicznych</t>
  </si>
  <si>
    <t>Leżanka do stress echo</t>
  </si>
  <si>
    <r>
      <rPr>
        <b/>
        <sz val="11"/>
        <rFont val="Arial"/>
        <family val="2"/>
        <charset val="238"/>
      </rPr>
      <t xml:space="preserve">Instrukcja wypełniania oferty cenowej:
</t>
    </r>
    <r>
      <rPr>
        <b/>
        <sz val="10"/>
        <rFont val="Arial"/>
        <family val="2"/>
        <charset val="238"/>
      </rPr>
      <t xml:space="preserve">
- dostawca wypełnia tylko pola w odcieniach szarych;
- dostawca wprowadza ceny z uwzględnieniem wymaganej min. 2-letniej gwarancji, obejmującej serwis, części zamienne, przeglądy profilaktyczne i rewizje;
- dostawca wprowadza ceny obejmujące transport, instalację, uruchomienie urządzenia, uzyskanie niezbędnych pozwoleń, poprawek i dokumentacji;</t>
    </r>
  </si>
  <si>
    <t>Tryby obrazowania B-mode, M-mode, CD, CW Doppler, PW Doppler, 3D / 3D live</t>
  </si>
  <si>
    <t>11. 3D / 3D live na głowicy TEE</t>
  </si>
  <si>
    <t>Jednoczesna wizualizacja w czasie rzeczywistym dwóch niezależnych płaszczyzn na głowicy przezprzełykowej i/lub przezklatkowej, z możliwością elektronicznego obrotu obu płaszczyzn jednocześnie, lub zmiany kąta jednej płaszczyzny względem drugiej</t>
  </si>
  <si>
    <r>
      <t xml:space="preserve">Kluczowe kryteria - </t>
    </r>
    <r>
      <rPr>
        <b/>
        <sz val="12"/>
        <color rgb="FFFF0000"/>
        <rFont val="Calibri"/>
        <family val="2"/>
        <charset val="238"/>
        <scheme val="minor"/>
      </rPr>
      <t>specyfikacja, którą musi spełniać urządzenie</t>
    </r>
  </si>
  <si>
    <r>
      <t xml:space="preserve">CENA JEDNOSTKOWA URZĄDZENIA 
</t>
    </r>
    <r>
      <rPr>
        <sz val="12"/>
        <color rgb="FFFF0000"/>
        <rFont val="Calibri"/>
        <family val="2"/>
        <charset val="238"/>
        <scheme val="minor"/>
      </rPr>
      <t>PLN z VAT</t>
    </r>
    <r>
      <rPr>
        <sz val="12"/>
        <rFont val="Calibri"/>
        <family val="2"/>
        <charset val="238"/>
        <scheme val="minor"/>
      </rPr>
      <t xml:space="preserve">
</t>
    </r>
    <r>
      <rPr>
        <sz val="11"/>
        <rFont val="Calibri"/>
        <family val="2"/>
        <charset val="238"/>
        <scheme val="minor"/>
      </rPr>
      <t>(w tym wszystkie wymagania związane z zadaniem)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</si>
</sst>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 &quot;zł&quot;"/>
  </numFmts>
  <fonts count="45" x14ac:knownFonts="1">
    <font>
      <sz val="11"/>
      <color theme="1"/>
      <name val="Calibri"/>
      <family val="2"/>
      <scheme val="minor"/>
    </font>
    <font>
      <sz val="11"/>
      <color theme="1"/>
      <name val="Calibri"/>
      <family val="2"/>
      <charset val="238"/>
      <scheme val="minor"/>
    </font>
    <font>
      <sz val="11"/>
      <color rgb="FF000000"/>
      <name val="Calibri"/>
    </font>
    <font>
      <sz val="10"/>
      <name val="Arial"/>
      <family val="2"/>
      <charset val="238"/>
    </font>
    <font>
      <b/>
      <sz val="12"/>
      <name val="Arial"/>
      <family val="2"/>
      <charset val="238"/>
    </font>
    <font>
      <sz val="12"/>
      <color rgb="FFFF0000"/>
      <name val="Arial"/>
      <family val="2"/>
      <charset val="238"/>
    </font>
    <font>
      <sz val="11"/>
      <color rgb="FF000000"/>
      <name val="Calibri"/>
      <family val="2"/>
      <charset val="238"/>
    </font>
    <font>
      <sz val="11"/>
      <name val="Arial"/>
      <family val="2"/>
      <charset val="238"/>
    </font>
    <font>
      <b/>
      <sz val="10"/>
      <name val="Arial"/>
      <family val="2"/>
      <charset val="238"/>
    </font>
    <font>
      <sz val="11.5"/>
      <name val="Calibri"/>
      <family val="2"/>
      <charset val="238"/>
    </font>
    <font>
      <b/>
      <sz val="14"/>
      <name val="Calibri"/>
      <family val="2"/>
      <charset val="238"/>
    </font>
    <font>
      <sz val="12"/>
      <name val="Calibri"/>
      <family val="2"/>
      <charset val="238"/>
    </font>
    <font>
      <b/>
      <sz val="16"/>
      <name val="Arial"/>
      <family val="2"/>
      <charset val="238"/>
    </font>
    <font>
      <b/>
      <sz val="11"/>
      <name val="Arial"/>
      <family val="2"/>
      <charset val="238"/>
    </font>
    <font>
      <b/>
      <sz val="14"/>
      <name val="Arial"/>
      <family val="2"/>
      <charset val="238"/>
    </font>
    <font>
      <b/>
      <sz val="12"/>
      <name val="Calibri"/>
      <family val="2"/>
      <charset val="238"/>
    </font>
    <font>
      <b/>
      <sz val="11.5"/>
      <name val="Calibri"/>
      <family val="2"/>
      <charset val="238"/>
    </font>
    <font>
      <sz val="10"/>
      <name val="Calibri"/>
      <family val="2"/>
      <charset val="238"/>
    </font>
    <font>
      <sz val="12"/>
      <color rgb="FFFF0000"/>
      <name val="Calibri"/>
      <family val="2"/>
      <charset val="238"/>
    </font>
    <font>
      <sz val="11"/>
      <name val="Calibri"/>
      <family val="2"/>
      <charset val="238"/>
    </font>
    <font>
      <b/>
      <sz val="10"/>
      <color theme="1"/>
      <name val="Calibri"/>
      <family val="2"/>
      <charset val="238"/>
    </font>
    <font>
      <sz val="10"/>
      <color theme="1"/>
      <name val="Calibri"/>
      <family val="2"/>
      <charset val="238"/>
    </font>
    <font>
      <b/>
      <sz val="14"/>
      <color rgb="FF000000"/>
      <name val="Calibri"/>
      <family val="2"/>
      <charset val="238"/>
    </font>
    <font>
      <u/>
      <sz val="10"/>
      <color theme="1"/>
      <name val="Calibri"/>
      <family val="2"/>
      <charset val="238"/>
    </font>
    <font>
      <sz val="10"/>
      <color rgb="FF000000"/>
      <name val="Calibri"/>
      <family val="2"/>
      <charset val="238"/>
    </font>
    <font>
      <b/>
      <sz val="10"/>
      <color rgb="FF000000"/>
      <name val="Calibri"/>
      <family val="2"/>
      <charset val="238"/>
    </font>
    <font>
      <u/>
      <sz val="10"/>
      <color rgb="FF000000"/>
      <name val="Calibri"/>
      <family val="2"/>
      <charset val="238"/>
    </font>
    <font>
      <b/>
      <sz val="12"/>
      <color rgb="FFFF0000"/>
      <name val="Calibri"/>
      <family val="2"/>
      <charset val="238"/>
    </font>
    <font>
      <b/>
      <sz val="16"/>
      <name val="Calibri"/>
      <family val="2"/>
      <charset val="238"/>
    </font>
    <font>
      <b/>
      <sz val="10"/>
      <name val="Calibri"/>
      <family val="2"/>
      <charset val="238"/>
    </font>
    <font>
      <b/>
      <sz val="11"/>
      <name val="Calibri"/>
      <family val="2"/>
      <charset val="238"/>
    </font>
    <font>
      <sz val="12"/>
      <color rgb="FF000000"/>
      <name val="Calibri"/>
      <family val="2"/>
      <charset val="238"/>
      <scheme val="minor"/>
    </font>
    <font>
      <b/>
      <sz val="12"/>
      <color rgb="FF000000"/>
      <name val="Calibri"/>
      <family val="2"/>
      <charset val="238"/>
      <scheme val="minor"/>
    </font>
    <font>
      <b/>
      <sz val="16"/>
      <name val="Calibri"/>
      <family val="2"/>
      <charset val="238"/>
      <scheme val="minor"/>
    </font>
    <font>
      <b/>
      <sz val="14"/>
      <color rgb="FF000000"/>
      <name val="Calibri"/>
      <family val="2"/>
      <charset val="238"/>
      <scheme val="minor"/>
    </font>
    <font>
      <sz val="10"/>
      <name val="Calibri"/>
      <family val="2"/>
      <charset val="238"/>
      <scheme val="minor"/>
    </font>
    <font>
      <b/>
      <sz val="12"/>
      <color rgb="FFFF0000"/>
      <name val="Calibri"/>
      <family val="2"/>
      <charset val="238"/>
      <scheme val="minor"/>
    </font>
    <font>
      <sz val="10"/>
      <color theme="1"/>
      <name val="Calibri"/>
      <family val="2"/>
      <charset val="238"/>
      <scheme val="minor"/>
    </font>
    <font>
      <b/>
      <sz val="14"/>
      <name val="Calibri"/>
      <family val="2"/>
      <charset val="238"/>
      <scheme val="minor"/>
    </font>
    <font>
      <sz val="11.5"/>
      <color rgb="FF000000"/>
      <name val="Calibri"/>
      <family val="2"/>
      <charset val="238"/>
      <scheme val="minor"/>
    </font>
    <font>
      <b/>
      <sz val="10"/>
      <name val="Calibri"/>
      <family val="2"/>
      <charset val="238"/>
      <scheme val="minor"/>
    </font>
    <font>
      <b/>
      <sz val="12"/>
      <name val="Calibri"/>
      <family val="2"/>
      <charset val="238"/>
      <scheme val="minor"/>
    </font>
    <font>
      <sz val="12"/>
      <color rgb="FFFF0000"/>
      <name val="Calibri"/>
      <family val="2"/>
      <charset val="238"/>
      <scheme val="minor"/>
    </font>
    <font>
      <sz val="12"/>
      <name val="Calibri"/>
      <family val="2"/>
      <charset val="238"/>
      <scheme val="minor"/>
    </font>
    <font>
      <sz val="11"/>
      <name val="Calibri"/>
      <family val="2"/>
      <charset val="238"/>
      <scheme val="minor"/>
    </font>
  </fonts>
  <fills count="11">
    <fill>
      <patternFill patternType="none"/>
    </fill>
    <fill>
      <patternFill patternType="gray125"/>
    </fill>
    <fill>
      <patternFill patternType="solid">
        <fgColor rgb="FFD9D9D9"/>
        <bgColor rgb="FF000000"/>
      </patternFill>
    </fill>
    <fill>
      <patternFill patternType="solid">
        <fgColor rgb="FFD9D9D9"/>
        <bgColor rgb="FF808080"/>
      </patternFill>
    </fill>
    <fill>
      <patternFill patternType="solid">
        <fgColor rgb="FF92D050"/>
        <bgColor rgb="FF000000"/>
      </patternFill>
    </fill>
    <fill>
      <patternFill patternType="solid">
        <fgColor rgb="FF92D050"/>
        <bgColor rgb="FFFFCC00"/>
      </patternFill>
    </fill>
    <fill>
      <patternFill patternType="solid">
        <fgColor theme="0" tint="-0.14999847407452621"/>
        <bgColor indexed="64"/>
      </patternFill>
    </fill>
    <fill>
      <patternFill patternType="solid">
        <fgColor theme="0" tint="-0.14999847407452621"/>
        <bgColor indexed="23"/>
      </patternFill>
    </fill>
    <fill>
      <patternFill patternType="solid">
        <fgColor rgb="FF92D050"/>
        <bgColor indexed="64"/>
      </patternFill>
    </fill>
    <fill>
      <patternFill patternType="solid">
        <fgColor rgb="FFFFFFFF"/>
        <bgColor indexed="64"/>
      </patternFill>
    </fill>
    <fill>
      <patternFill patternType="solid">
        <fgColor rgb="FF92D050"/>
        <bgColor indexed="51"/>
      </patternFill>
    </fill>
  </fills>
  <borders count="145">
    <border>
      <left/>
      <right/>
      <top/>
      <bottom/>
      <diagonal/>
    </border>
    <border>
      <left/>
      <right/>
      <top style="thick">
        <color rgb="FF000000"/>
      </top>
      <bottom/>
      <diagonal/>
    </border>
    <border>
      <left style="thick">
        <color rgb="FF000000"/>
      </left>
      <right/>
      <top style="thick">
        <color rgb="FF000000"/>
      </top>
      <bottom/>
      <diagonal/>
    </border>
    <border>
      <left/>
      <right style="medium">
        <color rgb="FF000000"/>
      </right>
      <top style="medium">
        <color rgb="FF000000"/>
      </top>
      <bottom style="medium">
        <color rgb="FF000000"/>
      </bottom>
      <diagonal/>
    </border>
    <border>
      <left style="thick">
        <color rgb="FF000000"/>
      </left>
      <right/>
      <top style="medium">
        <color rgb="FF000000"/>
      </top>
      <bottom style="medium">
        <color rgb="FF000000"/>
      </bottom>
      <diagonal/>
    </border>
    <border>
      <left/>
      <right style="thick">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right style="medium">
        <color rgb="FF000000"/>
      </right>
      <top style="thin">
        <color rgb="FF000000"/>
      </top>
      <bottom/>
      <diagonal/>
    </border>
    <border>
      <left/>
      <right/>
      <top style="thin">
        <color rgb="FF000000"/>
      </top>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right style="medium">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right/>
      <top style="medium">
        <color rgb="FF000000"/>
      </top>
      <bottom style="medium">
        <color rgb="FF000000"/>
      </bottom>
      <diagonal/>
    </border>
    <border>
      <left style="thin">
        <color rgb="FF000000"/>
      </left>
      <right/>
      <top/>
      <bottom style="medium">
        <color rgb="FF000000"/>
      </bottom>
      <diagonal/>
    </border>
    <border>
      <left style="medium">
        <color rgb="FF000000"/>
      </left>
      <right style="thin">
        <color rgb="FF000000"/>
      </right>
      <top/>
      <bottom style="medium">
        <color rgb="FF000000"/>
      </bottom>
      <diagonal/>
    </border>
    <border>
      <left/>
      <right style="thick">
        <color rgb="FF000000"/>
      </right>
      <top style="thick">
        <color rgb="FF000000"/>
      </top>
      <bottom/>
      <diagonal/>
    </border>
    <border>
      <left style="thin">
        <color rgb="FF000000"/>
      </left>
      <right style="thin">
        <color rgb="FF000000"/>
      </right>
      <top style="thick">
        <color rgb="FF000000"/>
      </top>
      <bottom style="thin">
        <color rgb="FF000000"/>
      </bottom>
      <diagonal/>
    </border>
    <border>
      <left style="thin">
        <color rgb="FF000000"/>
      </left>
      <right/>
      <top style="thick">
        <color rgb="FF000000"/>
      </top>
      <bottom/>
      <diagonal/>
    </border>
    <border>
      <left style="thick">
        <color rgb="FF000000"/>
      </left>
      <right style="thin">
        <color rgb="FF000000"/>
      </right>
      <top style="thick">
        <color rgb="FF000000"/>
      </top>
      <bottom/>
      <diagonal/>
    </border>
    <border>
      <left/>
      <right style="thick">
        <color rgb="FF000000"/>
      </right>
      <top/>
      <bottom style="thin">
        <color rgb="FF000000"/>
      </bottom>
      <diagonal/>
    </border>
    <border>
      <left/>
      <right style="thin">
        <color rgb="FF000000"/>
      </right>
      <top/>
      <bottom style="thin">
        <color rgb="FF000000"/>
      </bottom>
      <diagonal/>
    </border>
    <border>
      <left/>
      <right style="thick">
        <color rgb="FF000000"/>
      </right>
      <top style="thick">
        <color rgb="FF000000"/>
      </top>
      <bottom style="thin">
        <color rgb="FF000000"/>
      </bottom>
      <diagonal/>
    </border>
    <border>
      <left/>
      <right/>
      <top style="thick">
        <color rgb="FF000000"/>
      </top>
      <bottom style="thin">
        <color rgb="FF000000"/>
      </bottom>
      <diagonal/>
    </border>
    <border>
      <left style="thin">
        <color rgb="FF000000"/>
      </left>
      <right/>
      <top style="thick">
        <color rgb="FF000000"/>
      </top>
      <bottom style="thin">
        <color rgb="FF000000"/>
      </bottom>
      <diagonal/>
    </border>
    <border>
      <left style="thin">
        <color rgb="FF000000"/>
      </left>
      <right style="thin">
        <color rgb="FF000000"/>
      </right>
      <top style="thick">
        <color rgb="FF000000"/>
      </top>
      <bottom/>
      <diagonal/>
    </border>
    <border>
      <left/>
      <right style="thick">
        <color rgb="FF000000"/>
      </right>
      <top style="thick">
        <color rgb="FF000000"/>
      </top>
      <bottom style="thick">
        <color rgb="FF000000"/>
      </bottom>
      <diagonal/>
    </border>
    <border>
      <left/>
      <right/>
      <top style="thick">
        <color rgb="FF000000"/>
      </top>
      <bottom style="thick">
        <color rgb="FF000000"/>
      </bottom>
      <diagonal/>
    </border>
    <border>
      <left style="thin">
        <color rgb="FF000000"/>
      </left>
      <right/>
      <top style="thick">
        <color rgb="FF000000"/>
      </top>
      <bottom style="thick">
        <color rgb="FF000000"/>
      </bottom>
      <diagonal/>
    </border>
    <border>
      <left style="thin">
        <color rgb="FF000000"/>
      </left>
      <right style="thin">
        <color rgb="FF000000"/>
      </right>
      <top style="thick">
        <color rgb="FF000000"/>
      </top>
      <bottom style="thick">
        <color rgb="FF000000"/>
      </bottom>
      <diagonal/>
    </border>
    <border>
      <left style="thick">
        <color rgb="FF000000"/>
      </left>
      <right/>
      <top style="thick">
        <color rgb="FF000000"/>
      </top>
      <bottom style="thick">
        <color rgb="FF000000"/>
      </bottom>
      <diagonal/>
    </border>
    <border>
      <left/>
      <right style="thick">
        <color rgb="FF000000"/>
      </right>
      <top style="thin">
        <color rgb="FF000000"/>
      </top>
      <bottom/>
      <diagonal/>
    </border>
    <border>
      <left style="thin">
        <color rgb="FF000000"/>
      </left>
      <right style="thin">
        <color rgb="FF000000"/>
      </right>
      <top/>
      <bottom/>
      <diagonal/>
    </border>
    <border>
      <left style="thick">
        <color rgb="FF000000"/>
      </left>
      <right style="thin">
        <color rgb="FF000000"/>
      </right>
      <top/>
      <bottom/>
      <diagonal/>
    </border>
    <border>
      <left/>
      <right style="thick">
        <color rgb="FF000000"/>
      </right>
      <top style="thin">
        <color rgb="FF000000"/>
      </top>
      <bottom style="thin">
        <color rgb="FF000000"/>
      </bottom>
      <diagonal/>
    </border>
    <border>
      <left style="thick">
        <color rgb="FF000000"/>
      </left>
      <right style="thin">
        <color rgb="FF000000"/>
      </right>
      <top/>
      <bottom style="thin">
        <color rgb="FF000000"/>
      </bottom>
      <diagonal/>
    </border>
    <border>
      <left style="thick">
        <color rgb="FF000000"/>
      </left>
      <right/>
      <top/>
      <bottom style="thin">
        <color rgb="FF000000"/>
      </bottom>
      <diagonal/>
    </border>
    <border>
      <left/>
      <right style="thick">
        <color rgb="FF000000"/>
      </right>
      <top style="thin">
        <color rgb="FF000000"/>
      </top>
      <bottom style="medium">
        <color rgb="FF000000"/>
      </bottom>
      <diagonal/>
    </border>
    <border>
      <left/>
      <right/>
      <top style="thin">
        <color rgb="FF000000"/>
      </top>
      <bottom style="medium">
        <color rgb="FF000000"/>
      </bottom>
      <diagonal/>
    </border>
    <border>
      <left style="thin">
        <color rgb="FF000000"/>
      </left>
      <right/>
      <top style="thin">
        <color rgb="FF000000"/>
      </top>
      <bottom style="medium">
        <color rgb="FF000000"/>
      </bottom>
      <diagonal/>
    </border>
    <border>
      <left style="thick">
        <color rgb="FF000000"/>
      </left>
      <right style="thin">
        <color rgb="FF000000"/>
      </right>
      <top style="thin">
        <color rgb="FF000000"/>
      </top>
      <bottom/>
      <diagonal/>
    </border>
    <border>
      <left style="thick">
        <color rgb="FF000000"/>
      </left>
      <right style="thin">
        <color rgb="FF000000"/>
      </right>
      <top style="thin">
        <color rgb="FF000000"/>
      </top>
      <bottom style="thin">
        <color rgb="FF000000"/>
      </bottom>
      <diagonal/>
    </border>
    <border>
      <left style="thick">
        <color rgb="FF000000"/>
      </left>
      <right style="thin">
        <color rgb="FF000000"/>
      </right>
      <top style="thick">
        <color rgb="FF000000"/>
      </top>
      <bottom style="thin">
        <color rgb="FF000000"/>
      </bottom>
      <diagonal/>
    </border>
    <border>
      <left style="thick">
        <color rgb="FF000000"/>
      </left>
      <right style="thin">
        <color rgb="FF000000"/>
      </right>
      <top style="thick">
        <color rgb="FF000000"/>
      </top>
      <bottom style="thick">
        <color rgb="FF000000"/>
      </bottom>
      <diagonal/>
    </border>
    <border>
      <left/>
      <right/>
      <top style="thick">
        <color indexed="64"/>
      </top>
      <bottom/>
      <diagonal/>
    </border>
    <border>
      <left/>
      <right style="medium">
        <color indexed="64"/>
      </right>
      <top style="medium">
        <color indexed="64"/>
      </top>
      <bottom style="thick">
        <color indexed="64"/>
      </bottom>
      <diagonal/>
    </border>
    <border>
      <left style="thick">
        <color indexed="64"/>
      </left>
      <right/>
      <top style="medium">
        <color indexed="64"/>
      </top>
      <bottom style="thick">
        <color indexed="64"/>
      </bottom>
      <diagonal/>
    </border>
    <border>
      <left/>
      <right style="thick">
        <color indexed="64"/>
      </right>
      <top style="medium">
        <color indexed="64"/>
      </top>
      <bottom style="medium">
        <color indexed="64"/>
      </bottom>
      <diagonal/>
    </border>
    <border>
      <left style="thin">
        <color indexed="8"/>
      </left>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ck">
        <color indexed="64"/>
      </left>
      <right/>
      <top style="thick">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ck">
        <color indexed="8"/>
      </right>
      <top style="thick">
        <color indexed="8"/>
      </top>
      <bottom/>
      <diagonal/>
    </border>
    <border>
      <left/>
      <right/>
      <top style="thick">
        <color indexed="8"/>
      </top>
      <bottom/>
      <diagonal/>
    </border>
    <border>
      <left style="thin">
        <color indexed="8"/>
      </left>
      <right style="thin">
        <color indexed="8"/>
      </right>
      <top style="thick">
        <color indexed="8"/>
      </top>
      <bottom style="thin">
        <color indexed="8"/>
      </bottom>
      <diagonal/>
    </border>
    <border>
      <left style="thin">
        <color indexed="8"/>
      </left>
      <right/>
      <top style="thick">
        <color indexed="8"/>
      </top>
      <bottom/>
      <diagonal/>
    </border>
    <border>
      <left style="thick">
        <color indexed="8"/>
      </left>
      <right style="thin">
        <color indexed="8"/>
      </right>
      <top style="thick">
        <color indexed="8"/>
      </top>
      <bottom/>
      <diagonal/>
    </border>
    <border>
      <left/>
      <right style="thick">
        <color indexed="8"/>
      </right>
      <top/>
      <bottom style="thin">
        <color indexed="8"/>
      </bottom>
      <diagonal/>
    </border>
    <border>
      <left/>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right style="thick">
        <color indexed="8"/>
      </right>
      <top style="thick">
        <color indexed="8"/>
      </top>
      <bottom style="thin">
        <color indexed="8"/>
      </bottom>
      <diagonal/>
    </border>
    <border>
      <left/>
      <right/>
      <top style="thick">
        <color indexed="8"/>
      </top>
      <bottom style="thin">
        <color indexed="8"/>
      </bottom>
      <diagonal/>
    </border>
    <border>
      <left style="thin">
        <color indexed="8"/>
      </left>
      <right/>
      <top style="thick">
        <color indexed="8"/>
      </top>
      <bottom style="thin">
        <color indexed="8"/>
      </bottom>
      <diagonal/>
    </border>
    <border>
      <left style="thin">
        <color indexed="8"/>
      </left>
      <right style="thin">
        <color indexed="8"/>
      </right>
      <top style="thick">
        <color indexed="8"/>
      </top>
      <bottom/>
      <diagonal/>
    </border>
    <border>
      <left/>
      <right style="thick">
        <color indexed="8"/>
      </right>
      <top style="thick">
        <color indexed="8"/>
      </top>
      <bottom style="thick">
        <color indexed="8"/>
      </bottom>
      <diagonal/>
    </border>
    <border>
      <left/>
      <right/>
      <top style="thick">
        <color indexed="8"/>
      </top>
      <bottom style="thick">
        <color indexed="8"/>
      </bottom>
      <diagonal/>
    </border>
    <border>
      <left style="thin">
        <color indexed="64"/>
      </left>
      <right/>
      <top style="thick">
        <color indexed="8"/>
      </top>
      <bottom style="thick">
        <color indexed="8"/>
      </bottom>
      <diagonal/>
    </border>
    <border>
      <left style="thin">
        <color indexed="64"/>
      </left>
      <right style="thin">
        <color indexed="64"/>
      </right>
      <top style="thick">
        <color indexed="8"/>
      </top>
      <bottom style="thick">
        <color indexed="8"/>
      </bottom>
      <diagonal/>
    </border>
    <border>
      <left style="thin">
        <color indexed="8"/>
      </left>
      <right/>
      <top style="thick">
        <color indexed="8"/>
      </top>
      <bottom style="thick">
        <color indexed="8"/>
      </bottom>
      <diagonal/>
    </border>
    <border>
      <left style="thick">
        <color indexed="8"/>
      </left>
      <right/>
      <top style="thick">
        <color indexed="8"/>
      </top>
      <bottom style="thick">
        <color indexed="8"/>
      </bottom>
      <diagonal/>
    </border>
    <border>
      <left/>
      <right style="thick">
        <color indexed="8"/>
      </right>
      <top style="thin">
        <color indexed="8"/>
      </top>
      <bottom/>
      <diagonal/>
    </border>
    <border>
      <left/>
      <right/>
      <top style="thin">
        <color indexed="8"/>
      </top>
      <bottom/>
      <diagonal/>
    </border>
    <border>
      <left style="thin">
        <color indexed="8"/>
      </left>
      <right style="thin">
        <color indexed="8"/>
      </right>
      <top/>
      <bottom/>
      <diagonal/>
    </border>
    <border>
      <left style="thick">
        <color indexed="8"/>
      </left>
      <right style="thin">
        <color indexed="64"/>
      </right>
      <top/>
      <bottom/>
      <diagonal/>
    </border>
    <border>
      <left/>
      <right style="thick">
        <color indexed="8"/>
      </right>
      <top style="thin">
        <color indexed="64"/>
      </top>
      <bottom style="thin">
        <color indexed="8"/>
      </bottom>
      <diagonal/>
    </border>
    <border>
      <left/>
      <right/>
      <top style="thin">
        <color indexed="64"/>
      </top>
      <bottom style="thin">
        <color indexed="8"/>
      </bottom>
      <diagonal/>
    </border>
    <border>
      <left style="thin">
        <color indexed="8"/>
      </left>
      <right/>
      <top style="thin">
        <color indexed="64"/>
      </top>
      <bottom style="thin">
        <color indexed="8"/>
      </bottom>
      <diagonal/>
    </border>
    <border>
      <left style="thick">
        <color indexed="8"/>
      </left>
      <right style="thin">
        <color indexed="64"/>
      </right>
      <top/>
      <bottom style="thin">
        <color indexed="64"/>
      </bottom>
      <diagonal/>
    </border>
    <border>
      <left/>
      <right style="thick">
        <color indexed="8"/>
      </right>
      <top/>
      <bottom style="thin">
        <color indexed="64"/>
      </bottom>
      <diagonal/>
    </border>
    <border>
      <left style="thick">
        <color indexed="8"/>
      </left>
      <right/>
      <top/>
      <bottom style="thin">
        <color indexed="8"/>
      </bottom>
      <diagonal/>
    </border>
    <border>
      <left/>
      <right style="thick">
        <color indexed="8"/>
      </right>
      <top style="thin">
        <color indexed="64"/>
      </top>
      <bottom style="medium">
        <color indexed="8"/>
      </bottom>
      <diagonal/>
    </border>
    <border>
      <left/>
      <right/>
      <top style="thin">
        <color indexed="64"/>
      </top>
      <bottom style="medium">
        <color indexed="8"/>
      </bottom>
      <diagonal/>
    </border>
    <border>
      <left style="thin">
        <color indexed="8"/>
      </left>
      <right/>
      <top style="thin">
        <color indexed="64"/>
      </top>
      <bottom style="medium">
        <color indexed="8"/>
      </bottom>
      <diagonal/>
    </border>
    <border>
      <left style="thick">
        <color indexed="8"/>
      </left>
      <right style="thin">
        <color indexed="8"/>
      </right>
      <top style="thin">
        <color indexed="64"/>
      </top>
      <bottom/>
      <diagonal/>
    </border>
    <border>
      <left/>
      <right style="thick">
        <color indexed="8"/>
      </right>
      <top style="thin">
        <color indexed="8"/>
      </top>
      <bottom style="thin">
        <color indexed="64"/>
      </bottom>
      <diagonal/>
    </border>
    <border>
      <left/>
      <right/>
      <top style="thin">
        <color indexed="8"/>
      </top>
      <bottom style="thin">
        <color indexed="64"/>
      </bottom>
      <diagonal/>
    </border>
    <border>
      <left style="thin">
        <color indexed="8"/>
      </left>
      <right/>
      <top style="thin">
        <color indexed="8"/>
      </top>
      <bottom style="thin">
        <color indexed="64"/>
      </bottom>
      <diagonal/>
    </border>
    <border>
      <left style="thick">
        <color indexed="8"/>
      </left>
      <right style="thin">
        <color indexed="8"/>
      </right>
      <top style="thin">
        <color indexed="64"/>
      </top>
      <bottom style="thin">
        <color indexed="8"/>
      </bottom>
      <diagonal/>
    </border>
    <border>
      <left style="thick">
        <color indexed="8"/>
      </left>
      <right style="thin">
        <color indexed="8"/>
      </right>
      <top style="thick">
        <color indexed="8"/>
      </top>
      <bottom style="thin">
        <color indexed="8"/>
      </bottom>
      <diagonal/>
    </border>
    <border>
      <left style="thick">
        <color indexed="8"/>
      </left>
      <right style="thin">
        <color indexed="64"/>
      </right>
      <top style="thick">
        <color indexed="8"/>
      </top>
      <bottom style="thick">
        <color indexed="8"/>
      </bottom>
      <diagonal/>
    </border>
    <border>
      <left/>
      <right style="thin">
        <color indexed="8"/>
      </right>
      <top style="medium">
        <color indexed="64"/>
      </top>
      <bottom style="medium">
        <color indexed="64"/>
      </bottom>
      <diagonal/>
    </border>
    <border>
      <left/>
      <right style="thin">
        <color rgb="FF000000"/>
      </right>
      <top style="thin">
        <color rgb="FF000000"/>
      </top>
      <bottom style="thin">
        <color rgb="FF000000"/>
      </bottom>
      <diagonal/>
    </border>
    <border>
      <left/>
      <right style="medium">
        <color rgb="FF000000"/>
      </right>
      <top style="medium">
        <color rgb="FF000000"/>
      </top>
      <bottom style="thin">
        <color rgb="FF000000"/>
      </bottom>
      <diagonal/>
    </border>
    <border>
      <left/>
      <right/>
      <top style="medium">
        <color rgb="FF000000"/>
      </top>
      <bottom style="thin">
        <color rgb="FF000000"/>
      </bottom>
      <diagonal/>
    </border>
    <border>
      <left style="thin">
        <color rgb="FF000000"/>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8"/>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8"/>
      </left>
      <right/>
      <top/>
      <bottom style="medium">
        <color indexed="64"/>
      </bottom>
      <diagonal/>
    </border>
    <border>
      <left style="medium">
        <color indexed="64"/>
      </left>
      <right style="thin">
        <color indexed="8"/>
      </right>
      <top/>
      <bottom style="medium">
        <color indexed="64"/>
      </bottom>
      <diagonal/>
    </border>
    <border>
      <left/>
      <right style="medium">
        <color indexed="64"/>
      </right>
      <top/>
      <bottom style="medium">
        <color indexed="64"/>
      </bottom>
      <diagonal/>
    </border>
    <border>
      <left style="thick">
        <color indexed="64"/>
      </left>
      <right/>
      <top/>
      <bottom style="medium">
        <color indexed="64"/>
      </bottom>
      <diagonal/>
    </border>
    <border>
      <left/>
      <right style="thick">
        <color indexed="64"/>
      </right>
      <top/>
      <bottom style="medium">
        <color indexed="64"/>
      </bottom>
      <diagonal/>
    </border>
    <border>
      <left style="thin">
        <color indexed="8"/>
      </left>
      <right style="thin">
        <color indexed="8"/>
      </right>
      <top/>
      <bottom style="medium">
        <color indexed="64"/>
      </bottom>
      <diagonal/>
    </border>
  </borders>
  <cellStyleXfs count="5">
    <xf numFmtId="0" fontId="0" fillId="0" borderId="0"/>
    <xf numFmtId="0" fontId="2" fillId="0" borderId="0"/>
    <xf numFmtId="0" fontId="6" fillId="0" borderId="0"/>
    <xf numFmtId="0" fontId="3" fillId="0" borderId="0"/>
    <xf numFmtId="0" fontId="3" fillId="0" borderId="0"/>
  </cellStyleXfs>
  <cellXfs count="440">
    <xf numFmtId="0" fontId="0" fillId="0" borderId="0" xfId="0"/>
    <xf numFmtId="0" fontId="2" fillId="0" borderId="0" xfId="1"/>
    <xf numFmtId="0" fontId="3" fillId="0" borderId="0" xfId="1" applyFont="1" applyAlignment="1">
      <alignment vertical="center" wrapText="1"/>
    </xf>
    <xf numFmtId="0" fontId="3" fillId="0" borderId="0" xfId="1" applyFont="1" applyAlignment="1">
      <alignment horizontal="center" vertical="center" wrapText="1"/>
    </xf>
    <xf numFmtId="0" fontId="3" fillId="0" borderId="0" xfId="1" applyFont="1" applyAlignment="1">
      <alignment horizontal="right" vertical="center" wrapText="1"/>
    </xf>
    <xf numFmtId="0" fontId="3" fillId="0" borderId="1" xfId="1" applyFont="1" applyBorder="1" applyAlignment="1">
      <alignment vertical="center" wrapText="1"/>
    </xf>
    <xf numFmtId="0" fontId="3" fillId="0" borderId="2" xfId="1" applyFont="1" applyBorder="1" applyAlignment="1">
      <alignment vertical="center" wrapText="1"/>
    </xf>
    <xf numFmtId="0" fontId="3" fillId="0" borderId="0" xfId="1" applyFont="1" applyAlignment="1">
      <alignment vertical="center"/>
    </xf>
    <xf numFmtId="164" fontId="4" fillId="2" borderId="3" xfId="1" applyNumberFormat="1" applyFont="1" applyFill="1" applyBorder="1" applyAlignment="1">
      <alignment vertical="center" wrapText="1"/>
    </xf>
    <xf numFmtId="165" fontId="4" fillId="2" borderId="4" xfId="1" applyNumberFormat="1" applyFont="1" applyFill="1" applyBorder="1" applyAlignment="1">
      <alignment vertical="center" wrapText="1"/>
    </xf>
    <xf numFmtId="0" fontId="3" fillId="3" borderId="7" xfId="1" applyFont="1" applyFill="1" applyBorder="1" applyAlignment="1">
      <alignment horizontal="center" vertical="center" wrapText="1"/>
    </xf>
    <xf numFmtId="0" fontId="8" fillId="0" borderId="7" xfId="1" applyFont="1" applyBorder="1" applyAlignment="1">
      <alignment vertical="center" wrapText="1"/>
    </xf>
    <xf numFmtId="0" fontId="3" fillId="0" borderId="8" xfId="1" applyFont="1" applyBorder="1" applyAlignment="1">
      <alignment horizontal="right" vertical="center" wrapText="1"/>
    </xf>
    <xf numFmtId="0" fontId="3" fillId="0" borderId="0" xfId="1" applyFont="1"/>
    <xf numFmtId="0" fontId="3" fillId="3" borderId="9" xfId="1" applyFont="1" applyFill="1" applyBorder="1" applyAlignment="1">
      <alignment horizontal="left" vertical="top" wrapText="1"/>
    </xf>
    <xf numFmtId="0" fontId="3" fillId="3" borderId="10" xfId="1" applyFont="1" applyFill="1" applyBorder="1" applyAlignment="1">
      <alignment horizontal="left" vertical="top" wrapText="1"/>
    </xf>
    <xf numFmtId="0" fontId="3" fillId="3" borderId="11" xfId="1" applyFont="1" applyFill="1" applyBorder="1" applyAlignment="1">
      <alignment horizontal="left" vertical="top" wrapText="1"/>
    </xf>
    <xf numFmtId="0" fontId="3" fillId="3" borderId="12" xfId="1" applyFont="1" applyFill="1" applyBorder="1" applyAlignment="1">
      <alignment horizontal="left" vertical="top" wrapText="1"/>
    </xf>
    <xf numFmtId="0" fontId="3" fillId="3" borderId="12" xfId="1" applyFont="1" applyFill="1" applyBorder="1" applyAlignment="1">
      <alignment horizontal="center" vertical="center" wrapText="1"/>
    </xf>
    <xf numFmtId="0" fontId="9" fillId="0" borderId="12" xfId="1" applyFont="1" applyBorder="1" applyAlignment="1">
      <alignment horizontal="left" vertical="center" wrapText="1"/>
    </xf>
    <xf numFmtId="0" fontId="3" fillId="0" borderId="13" xfId="1" applyFont="1" applyBorder="1" applyAlignment="1">
      <alignment horizontal="center" vertical="center" wrapText="1"/>
    </xf>
    <xf numFmtId="0" fontId="3" fillId="3" borderId="14" xfId="1" applyFont="1" applyFill="1" applyBorder="1" applyAlignment="1">
      <alignment horizontal="left" vertical="top" wrapText="1"/>
    </xf>
    <xf numFmtId="0" fontId="3" fillId="3" borderId="15" xfId="1" applyFont="1" applyFill="1" applyBorder="1" applyAlignment="1">
      <alignment horizontal="left" vertical="top" wrapText="1"/>
    </xf>
    <xf numFmtId="0" fontId="3" fillId="3" borderId="16" xfId="1" applyFont="1" applyFill="1" applyBorder="1" applyAlignment="1">
      <alignment horizontal="left" vertical="top" wrapText="1"/>
    </xf>
    <xf numFmtId="0" fontId="3" fillId="3" borderId="17" xfId="1" applyFont="1" applyFill="1" applyBorder="1" applyAlignment="1">
      <alignment horizontal="left" vertical="top" wrapText="1"/>
    </xf>
    <xf numFmtId="0" fontId="3" fillId="3" borderId="17" xfId="1" applyFont="1" applyFill="1" applyBorder="1" applyAlignment="1">
      <alignment horizontal="center" vertical="center" wrapText="1"/>
    </xf>
    <xf numFmtId="0" fontId="9" fillId="0" borderId="17" xfId="1" applyFont="1" applyBorder="1" applyAlignment="1">
      <alignment horizontal="left" vertical="center" wrapText="1"/>
    </xf>
    <xf numFmtId="0" fontId="3" fillId="0" borderId="18" xfId="1" applyFont="1" applyBorder="1" applyAlignment="1">
      <alignment horizontal="center" vertical="center" wrapText="1"/>
    </xf>
    <xf numFmtId="0" fontId="3" fillId="3" borderId="19" xfId="1" applyFont="1" applyFill="1" applyBorder="1" applyAlignment="1">
      <alignment horizontal="left" vertical="top" wrapText="1"/>
    </xf>
    <xf numFmtId="0" fontId="3" fillId="3" borderId="20" xfId="1" applyFont="1" applyFill="1" applyBorder="1" applyAlignment="1">
      <alignment horizontal="left" vertical="top" wrapText="1"/>
    </xf>
    <xf numFmtId="0" fontId="3" fillId="3" borderId="21" xfId="1" applyFont="1" applyFill="1" applyBorder="1" applyAlignment="1">
      <alignment horizontal="left" vertical="top" wrapText="1"/>
    </xf>
    <xf numFmtId="0" fontId="3" fillId="3" borderId="22" xfId="1" applyFont="1" applyFill="1" applyBorder="1" applyAlignment="1">
      <alignment horizontal="left" vertical="top" wrapText="1"/>
    </xf>
    <xf numFmtId="0" fontId="3" fillId="3" borderId="22" xfId="1" applyFont="1" applyFill="1" applyBorder="1" applyAlignment="1">
      <alignment horizontal="center" vertical="center" wrapText="1"/>
    </xf>
    <xf numFmtId="0" fontId="10" fillId="4" borderId="3" xfId="1" applyFont="1" applyFill="1" applyBorder="1" applyAlignment="1">
      <alignment vertical="center" wrapText="1"/>
    </xf>
    <xf numFmtId="0" fontId="10" fillId="4" borderId="23" xfId="1" applyFont="1" applyFill="1" applyBorder="1" applyAlignment="1">
      <alignment vertical="center" wrapText="1"/>
    </xf>
    <xf numFmtId="0" fontId="10" fillId="4" borderId="7" xfId="1" applyFont="1" applyFill="1" applyBorder="1" applyAlignment="1">
      <alignment vertical="center" wrapText="1"/>
    </xf>
    <xf numFmtId="0" fontId="10" fillId="4" borderId="24" xfId="1" applyFont="1" applyFill="1" applyBorder="1" applyAlignment="1">
      <alignment vertical="center" wrapText="1"/>
    </xf>
    <xf numFmtId="0" fontId="3" fillId="4" borderId="25" xfId="1" applyFont="1" applyFill="1" applyBorder="1" applyAlignment="1">
      <alignment horizontal="center" vertical="center" wrapText="1"/>
    </xf>
    <xf numFmtId="0" fontId="3" fillId="0" borderId="17" xfId="1" applyFont="1" applyBorder="1" applyAlignment="1">
      <alignment horizontal="center" vertical="center" wrapText="1"/>
    </xf>
    <xf numFmtId="0" fontId="10" fillId="4" borderId="26" xfId="1" applyFont="1" applyFill="1" applyBorder="1" applyAlignment="1">
      <alignment vertical="center" wrapText="1"/>
    </xf>
    <xf numFmtId="0" fontId="10" fillId="4" borderId="1" xfId="1" applyFont="1" applyFill="1" applyBorder="1" applyAlignment="1">
      <alignment vertical="center" wrapText="1"/>
    </xf>
    <xf numFmtId="0" fontId="10" fillId="4" borderId="27" xfId="1" applyFont="1" applyFill="1" applyBorder="1" applyAlignment="1">
      <alignment vertical="center" wrapText="1"/>
    </xf>
    <xf numFmtId="0" fontId="3" fillId="4" borderId="29" xfId="1" applyFont="1" applyFill="1" applyBorder="1" applyAlignment="1">
      <alignment horizontal="center" vertical="center" wrapText="1"/>
    </xf>
    <xf numFmtId="0" fontId="3" fillId="3" borderId="30" xfId="1" applyFont="1" applyFill="1" applyBorder="1" applyAlignment="1">
      <alignment vertical="center" wrapText="1"/>
    </xf>
    <xf numFmtId="0" fontId="3" fillId="3" borderId="20" xfId="1" applyFont="1" applyFill="1" applyBorder="1" applyAlignment="1">
      <alignment vertical="center" wrapText="1"/>
    </xf>
    <xf numFmtId="0" fontId="3" fillId="3" borderId="21" xfId="1" applyFont="1" applyFill="1" applyBorder="1" applyAlignment="1">
      <alignment vertical="center" wrapText="1"/>
    </xf>
    <xf numFmtId="0" fontId="3" fillId="3" borderId="31" xfId="1" applyFont="1" applyFill="1" applyBorder="1" applyAlignment="1">
      <alignment horizontal="center" vertical="center" wrapText="1"/>
    </xf>
    <xf numFmtId="0" fontId="3" fillId="4" borderId="27" xfId="1" applyFont="1" applyFill="1" applyBorder="1" applyAlignment="1">
      <alignment vertical="center" wrapText="1"/>
    </xf>
    <xf numFmtId="0" fontId="10" fillId="4" borderId="35" xfId="1" applyFont="1" applyFill="1" applyBorder="1" applyAlignment="1">
      <alignment horizontal="left" vertical="center" wrapText="1"/>
    </xf>
    <xf numFmtId="0" fontId="3" fillId="4" borderId="39" xfId="1" applyFont="1" applyFill="1" applyBorder="1" applyAlignment="1">
      <alignment horizontal="center" vertical="top" wrapText="1"/>
    </xf>
    <xf numFmtId="0" fontId="10" fillId="4" borderId="38" xfId="1" applyFont="1" applyFill="1" applyBorder="1" applyAlignment="1">
      <alignment horizontal="center" vertical="center" wrapText="1"/>
    </xf>
    <xf numFmtId="0" fontId="12" fillId="4" borderId="40" xfId="1" applyFont="1" applyFill="1" applyBorder="1" applyAlignment="1">
      <alignment horizontal="right" vertical="center" wrapText="1"/>
    </xf>
    <xf numFmtId="0" fontId="3" fillId="0" borderId="41" xfId="1" applyFont="1" applyBorder="1" applyAlignment="1">
      <alignment vertical="center" wrapText="1"/>
    </xf>
    <xf numFmtId="0" fontId="3" fillId="0" borderId="10" xfId="1" applyFont="1" applyBorder="1" applyAlignment="1">
      <alignment vertical="center" wrapText="1"/>
    </xf>
    <xf numFmtId="0" fontId="10" fillId="0" borderId="42" xfId="1" applyFont="1" applyBorder="1" applyAlignment="1">
      <alignment horizontal="right" vertical="center" wrapText="1"/>
    </xf>
    <xf numFmtId="0" fontId="12" fillId="0" borderId="43" xfId="1" applyFont="1" applyBorder="1" applyAlignment="1">
      <alignment horizontal="right" vertical="center" wrapText="1"/>
    </xf>
    <xf numFmtId="0" fontId="3" fillId="2" borderId="44" xfId="1" applyFont="1" applyFill="1" applyBorder="1" applyAlignment="1">
      <alignment vertical="center" wrapText="1"/>
    </xf>
    <xf numFmtId="0" fontId="3" fillId="2" borderId="15" xfId="1" applyFont="1" applyFill="1" applyBorder="1" applyAlignment="1">
      <alignment vertical="center" wrapText="1"/>
    </xf>
    <xf numFmtId="0" fontId="10" fillId="0" borderId="22" xfId="1" applyFont="1" applyBorder="1" applyAlignment="1">
      <alignment horizontal="right" vertical="center" wrapText="1"/>
    </xf>
    <xf numFmtId="0" fontId="12" fillId="0" borderId="45" xfId="1" applyFont="1" applyBorder="1" applyAlignment="1">
      <alignment horizontal="right" vertical="center" wrapText="1"/>
    </xf>
    <xf numFmtId="0" fontId="13" fillId="0" borderId="0" xfId="1" applyFont="1" applyAlignment="1">
      <alignment horizontal="center" vertical="center" wrapText="1"/>
    </xf>
    <xf numFmtId="0" fontId="3" fillId="0" borderId="30" xfId="1" applyFont="1" applyBorder="1" applyAlignment="1">
      <alignment vertical="center" wrapText="1"/>
    </xf>
    <xf numFmtId="0" fontId="3" fillId="0" borderId="20" xfId="1" applyFont="1" applyBorder="1" applyAlignment="1">
      <alignment vertical="center" wrapText="1"/>
    </xf>
    <xf numFmtId="0" fontId="3" fillId="0" borderId="22" xfId="1" applyFont="1" applyBorder="1"/>
    <xf numFmtId="0" fontId="3" fillId="0" borderId="46" xfId="1" applyFont="1" applyBorder="1" applyAlignment="1">
      <alignment horizontal="center" vertical="center" wrapText="1"/>
    </xf>
    <xf numFmtId="0" fontId="10" fillId="0" borderId="42" xfId="1" applyFont="1" applyBorder="1" applyAlignment="1">
      <alignment horizontal="left" vertical="center" wrapText="1"/>
    </xf>
    <xf numFmtId="0" fontId="3" fillId="0" borderId="50" xfId="1" applyFont="1" applyBorder="1" applyAlignment="1">
      <alignment horizontal="center" vertical="center" wrapText="1"/>
    </xf>
    <xf numFmtId="0" fontId="3" fillId="0" borderId="44" xfId="1" applyFont="1" applyBorder="1" applyAlignment="1">
      <alignment vertical="center" wrapText="1"/>
    </xf>
    <xf numFmtId="0" fontId="3" fillId="0" borderId="15" xfId="1" applyFont="1" applyBorder="1" applyAlignment="1">
      <alignment vertical="center" wrapText="1"/>
    </xf>
    <xf numFmtId="0" fontId="3" fillId="0" borderId="16" xfId="1" applyFont="1" applyBorder="1" applyAlignment="1">
      <alignment horizontal="left" vertical="center" wrapText="1"/>
    </xf>
    <xf numFmtId="0" fontId="10" fillId="0" borderId="22" xfId="1" applyFont="1" applyBorder="1" applyAlignment="1">
      <alignment horizontal="left" vertical="center" wrapText="1"/>
    </xf>
    <xf numFmtId="0" fontId="3" fillId="0" borderId="51" xfId="1" applyFont="1" applyBorder="1" applyAlignment="1">
      <alignment horizontal="center" vertical="center" wrapText="1"/>
    </xf>
    <xf numFmtId="0" fontId="14" fillId="5" borderId="27" xfId="1" applyFont="1" applyFill="1" applyBorder="1" applyAlignment="1">
      <alignment vertical="center" wrapText="1"/>
    </xf>
    <xf numFmtId="0" fontId="12" fillId="5" borderId="52" xfId="1" applyFont="1" applyFill="1" applyBorder="1" applyAlignment="1">
      <alignment horizontal="right" vertical="top" wrapText="1"/>
    </xf>
    <xf numFmtId="0" fontId="3" fillId="4" borderId="53" xfId="1" applyFont="1" applyFill="1" applyBorder="1" applyAlignment="1">
      <alignment horizontal="right" vertical="center" wrapText="1"/>
    </xf>
    <xf numFmtId="0" fontId="15" fillId="4" borderId="28" xfId="1" applyFont="1" applyFill="1" applyBorder="1" applyAlignment="1">
      <alignment vertical="center" wrapText="1"/>
    </xf>
    <xf numFmtId="0" fontId="6" fillId="0" borderId="0" xfId="2"/>
    <xf numFmtId="0" fontId="3" fillId="0" borderId="0" xfId="2" applyFont="1" applyAlignment="1">
      <alignment vertical="center" wrapText="1"/>
    </xf>
    <xf numFmtId="0" fontId="3" fillId="0" borderId="0" xfId="2" applyFont="1" applyAlignment="1">
      <alignment horizontal="center" vertical="center" wrapText="1"/>
    </xf>
    <xf numFmtId="0" fontId="3" fillId="0" borderId="0" xfId="2" applyFont="1" applyAlignment="1">
      <alignment horizontal="right" vertical="center" wrapText="1"/>
    </xf>
    <xf numFmtId="0" fontId="3" fillId="0" borderId="1" xfId="2" applyFont="1" applyBorder="1" applyAlignment="1">
      <alignment vertical="center" wrapText="1"/>
    </xf>
    <xf numFmtId="0" fontId="3" fillId="0" borderId="2" xfId="2" applyFont="1" applyBorder="1" applyAlignment="1">
      <alignment vertical="center" wrapText="1"/>
    </xf>
    <xf numFmtId="0" fontId="3" fillId="0" borderId="0" xfId="2" applyFont="1" applyAlignment="1">
      <alignment vertical="center"/>
    </xf>
    <xf numFmtId="164" fontId="4" fillId="2" borderId="3" xfId="2" applyNumberFormat="1" applyFont="1" applyFill="1" applyBorder="1" applyAlignment="1">
      <alignment vertical="center" wrapText="1"/>
    </xf>
    <xf numFmtId="165" fontId="4" fillId="2" borderId="4" xfId="2" applyNumberFormat="1" applyFont="1" applyFill="1" applyBorder="1" applyAlignment="1">
      <alignment vertical="center" wrapText="1"/>
    </xf>
    <xf numFmtId="0" fontId="3" fillId="3" borderId="7" xfId="2" applyFont="1" applyFill="1" applyBorder="1" applyAlignment="1">
      <alignment horizontal="center" vertical="center" wrapText="1"/>
    </xf>
    <xf numFmtId="0" fontId="8" fillId="0" borderId="7" xfId="2" applyFont="1" applyBorder="1" applyAlignment="1">
      <alignment vertical="center" wrapText="1"/>
    </xf>
    <xf numFmtId="0" fontId="3" fillId="0" borderId="8" xfId="2" applyFont="1" applyBorder="1" applyAlignment="1">
      <alignment horizontal="right" vertical="center" wrapText="1"/>
    </xf>
    <xf numFmtId="0" fontId="3" fillId="0" borderId="0" xfId="2" applyFont="1"/>
    <xf numFmtId="0" fontId="3" fillId="3" borderId="9" xfId="2" applyFont="1" applyFill="1" applyBorder="1" applyAlignment="1">
      <alignment horizontal="left" vertical="top" wrapText="1"/>
    </xf>
    <xf numFmtId="0" fontId="3" fillId="3" borderId="10" xfId="2" applyFont="1" applyFill="1" applyBorder="1" applyAlignment="1">
      <alignment horizontal="left" vertical="top" wrapText="1"/>
    </xf>
    <xf numFmtId="0" fontId="3" fillId="3" borderId="11" xfId="2" applyFont="1" applyFill="1" applyBorder="1" applyAlignment="1">
      <alignment horizontal="left" vertical="top" wrapText="1"/>
    </xf>
    <xf numFmtId="0" fontId="3" fillId="3" borderId="12" xfId="2" applyFont="1" applyFill="1" applyBorder="1" applyAlignment="1">
      <alignment horizontal="left" vertical="top" wrapText="1"/>
    </xf>
    <xf numFmtId="0" fontId="3" fillId="3" borderId="12" xfId="2" applyFont="1" applyFill="1" applyBorder="1" applyAlignment="1">
      <alignment horizontal="center" vertical="center" wrapText="1"/>
    </xf>
    <xf numFmtId="0" fontId="9" fillId="0" borderId="12" xfId="2" applyFont="1" applyBorder="1" applyAlignment="1">
      <alignment horizontal="left" vertical="center" wrapText="1"/>
    </xf>
    <xf numFmtId="0" fontId="3" fillId="0" borderId="13" xfId="2" applyFont="1" applyBorder="1" applyAlignment="1">
      <alignment horizontal="center" vertical="center" wrapText="1"/>
    </xf>
    <xf numFmtId="0" fontId="3" fillId="3" borderId="14" xfId="2" applyFont="1" applyFill="1" applyBorder="1" applyAlignment="1">
      <alignment horizontal="left" vertical="top" wrapText="1"/>
    </xf>
    <xf numFmtId="0" fontId="3" fillId="3" borderId="15" xfId="2" applyFont="1" applyFill="1" applyBorder="1" applyAlignment="1">
      <alignment horizontal="left" vertical="top" wrapText="1"/>
    </xf>
    <xf numFmtId="0" fontId="3" fillId="3" borderId="16" xfId="2" applyFont="1" applyFill="1" applyBorder="1" applyAlignment="1">
      <alignment horizontal="left" vertical="top" wrapText="1"/>
    </xf>
    <xf numFmtId="0" fontId="3" fillId="3" borderId="17" xfId="2" applyFont="1" applyFill="1" applyBorder="1" applyAlignment="1">
      <alignment horizontal="left" vertical="top" wrapText="1"/>
    </xf>
    <xf numFmtId="0" fontId="3" fillId="3" borderId="17" xfId="2" applyFont="1" applyFill="1" applyBorder="1" applyAlignment="1">
      <alignment horizontal="center" vertical="center" wrapText="1"/>
    </xf>
    <xf numFmtId="0" fontId="9" fillId="0" borderId="17" xfId="2" applyFont="1" applyBorder="1" applyAlignment="1">
      <alignment horizontal="left" vertical="center" wrapText="1"/>
    </xf>
    <xf numFmtId="0" fontId="3" fillId="0" borderId="18" xfId="2" applyFont="1" applyBorder="1" applyAlignment="1">
      <alignment horizontal="center" vertical="center" wrapText="1"/>
    </xf>
    <xf numFmtId="0" fontId="3" fillId="3" borderId="19" xfId="2" applyFont="1" applyFill="1" applyBorder="1" applyAlignment="1">
      <alignment horizontal="left" vertical="top" wrapText="1"/>
    </xf>
    <xf numFmtId="0" fontId="3" fillId="3" borderId="20" xfId="2" applyFont="1" applyFill="1" applyBorder="1" applyAlignment="1">
      <alignment horizontal="left" vertical="top" wrapText="1"/>
    </xf>
    <xf numFmtId="0" fontId="3" fillId="3" borderId="21" xfId="2" applyFont="1" applyFill="1" applyBorder="1" applyAlignment="1">
      <alignment horizontal="left" vertical="top" wrapText="1"/>
    </xf>
    <xf numFmtId="0" fontId="3" fillId="3" borderId="22" xfId="2" applyFont="1" applyFill="1" applyBorder="1" applyAlignment="1">
      <alignment horizontal="left" vertical="top" wrapText="1"/>
    </xf>
    <xf numFmtId="0" fontId="3" fillId="3" borderId="22" xfId="2" applyFont="1" applyFill="1" applyBorder="1" applyAlignment="1">
      <alignment horizontal="center" vertical="center" wrapText="1"/>
    </xf>
    <xf numFmtId="0" fontId="10" fillId="4" borderId="3" xfId="2" applyFont="1" applyFill="1" applyBorder="1" applyAlignment="1">
      <alignment vertical="center" wrapText="1"/>
    </xf>
    <xf numFmtId="0" fontId="10" fillId="4" borderId="23" xfId="2" applyFont="1" applyFill="1" applyBorder="1" applyAlignment="1">
      <alignment vertical="center" wrapText="1"/>
    </xf>
    <xf numFmtId="0" fontId="10" fillId="4" borderId="7" xfId="2" applyFont="1" applyFill="1" applyBorder="1" applyAlignment="1">
      <alignment vertical="center" wrapText="1"/>
    </xf>
    <xf numFmtId="0" fontId="10" fillId="4" borderId="24" xfId="2" applyFont="1" applyFill="1" applyBorder="1" applyAlignment="1">
      <alignment vertical="center" wrapText="1"/>
    </xf>
    <xf numFmtId="0" fontId="3" fillId="4" borderId="25" xfId="2" applyFont="1" applyFill="1" applyBorder="1" applyAlignment="1">
      <alignment horizontal="center" vertical="center" wrapText="1"/>
    </xf>
    <xf numFmtId="0" fontId="3" fillId="0" borderId="17" xfId="2" applyFont="1" applyBorder="1" applyAlignment="1">
      <alignment horizontal="center" vertical="center" wrapText="1"/>
    </xf>
    <xf numFmtId="0" fontId="10" fillId="4" borderId="26" xfId="2" applyFont="1" applyFill="1" applyBorder="1" applyAlignment="1">
      <alignment vertical="center" wrapText="1"/>
    </xf>
    <xf numFmtId="0" fontId="10" fillId="4" borderId="1" xfId="2" applyFont="1" applyFill="1" applyBorder="1" applyAlignment="1">
      <alignment vertical="center" wrapText="1"/>
    </xf>
    <xf numFmtId="0" fontId="10" fillId="4" borderId="27" xfId="2" applyFont="1" applyFill="1" applyBorder="1" applyAlignment="1">
      <alignment vertical="center" wrapText="1"/>
    </xf>
    <xf numFmtId="0" fontId="3" fillId="4" borderId="29" xfId="2" applyFont="1" applyFill="1" applyBorder="1" applyAlignment="1">
      <alignment horizontal="center" vertical="center" wrapText="1"/>
    </xf>
    <xf numFmtId="0" fontId="3" fillId="3" borderId="30" xfId="2" applyFont="1" applyFill="1" applyBorder="1" applyAlignment="1">
      <alignment vertical="center" wrapText="1"/>
    </xf>
    <xf numFmtId="0" fontId="3" fillId="3" borderId="20" xfId="2" applyFont="1" applyFill="1" applyBorder="1" applyAlignment="1">
      <alignment vertical="center" wrapText="1"/>
    </xf>
    <xf numFmtId="0" fontId="3" fillId="3" borderId="21" xfId="2" applyFont="1" applyFill="1" applyBorder="1" applyAlignment="1">
      <alignment vertical="center" wrapText="1"/>
    </xf>
    <xf numFmtId="0" fontId="3" fillId="3" borderId="31" xfId="2" applyFont="1" applyFill="1" applyBorder="1" applyAlignment="1">
      <alignment horizontal="center" vertical="center" wrapText="1"/>
    </xf>
    <xf numFmtId="0" fontId="16" fillId="0" borderId="17" xfId="2" applyFont="1" applyBorder="1" applyAlignment="1">
      <alignment horizontal="left" vertical="center" wrapText="1"/>
    </xf>
    <xf numFmtId="49" fontId="9" fillId="0" borderId="17" xfId="2" applyNumberFormat="1" applyFont="1" applyBorder="1" applyAlignment="1">
      <alignment horizontal="left" vertical="center" wrapText="1"/>
    </xf>
    <xf numFmtId="0" fontId="3" fillId="4" borderId="27" xfId="2" applyFont="1" applyFill="1" applyBorder="1" applyAlignment="1">
      <alignment vertical="center" wrapText="1"/>
    </xf>
    <xf numFmtId="0" fontId="10" fillId="4" borderId="35" xfId="2" applyFont="1" applyFill="1" applyBorder="1" applyAlignment="1">
      <alignment horizontal="left" vertical="center" wrapText="1"/>
    </xf>
    <xf numFmtId="0" fontId="3" fillId="4" borderId="39" xfId="2" applyFont="1" applyFill="1" applyBorder="1" applyAlignment="1">
      <alignment horizontal="center" vertical="top" wrapText="1"/>
    </xf>
    <xf numFmtId="0" fontId="10" fillId="4" borderId="38" xfId="2" applyFont="1" applyFill="1" applyBorder="1" applyAlignment="1">
      <alignment horizontal="center" vertical="center" wrapText="1"/>
    </xf>
    <xf numFmtId="0" fontId="12" fillId="4" borderId="40" xfId="2" applyFont="1" applyFill="1" applyBorder="1" applyAlignment="1">
      <alignment horizontal="right" vertical="center" wrapText="1"/>
    </xf>
    <xf numFmtId="0" fontId="3" fillId="0" borderId="41" xfId="2" applyFont="1" applyBorder="1" applyAlignment="1">
      <alignment vertical="center" wrapText="1"/>
    </xf>
    <xf numFmtId="0" fontId="3" fillId="0" borderId="10" xfId="2" applyFont="1" applyBorder="1" applyAlignment="1">
      <alignment vertical="center" wrapText="1"/>
    </xf>
    <xf numFmtId="0" fontId="10" fillId="0" borderId="42" xfId="2" applyFont="1" applyBorder="1" applyAlignment="1">
      <alignment horizontal="right" vertical="center" wrapText="1"/>
    </xf>
    <xf numFmtId="0" fontId="12" fillId="0" borderId="43" xfId="2" applyFont="1" applyBorder="1" applyAlignment="1">
      <alignment horizontal="right" vertical="center" wrapText="1"/>
    </xf>
    <xf numFmtId="0" fontId="3" fillId="2" borderId="44" xfId="2" applyFont="1" applyFill="1" applyBorder="1" applyAlignment="1">
      <alignment vertical="center" wrapText="1"/>
    </xf>
    <xf numFmtId="0" fontId="3" fillId="2" borderId="15" xfId="2" applyFont="1" applyFill="1" applyBorder="1" applyAlignment="1">
      <alignment vertical="center" wrapText="1"/>
    </xf>
    <xf numFmtId="0" fontId="10" fillId="0" borderId="22" xfId="2" applyFont="1" applyBorder="1" applyAlignment="1">
      <alignment horizontal="right" vertical="center" wrapText="1"/>
    </xf>
    <xf numFmtId="0" fontId="12" fillId="0" borderId="45" xfId="2" applyFont="1" applyBorder="1" applyAlignment="1">
      <alignment horizontal="right" vertical="center" wrapText="1"/>
    </xf>
    <xf numFmtId="0" fontId="13" fillId="0" borderId="0" xfId="2" applyFont="1" applyAlignment="1">
      <alignment horizontal="center" vertical="center" wrapText="1"/>
    </xf>
    <xf numFmtId="0" fontId="3" fillId="0" borderId="30" xfId="2" applyFont="1" applyBorder="1" applyAlignment="1">
      <alignment vertical="center" wrapText="1"/>
    </xf>
    <xf numFmtId="0" fontId="3" fillId="0" borderId="20" xfId="2" applyFont="1" applyBorder="1" applyAlignment="1">
      <alignment vertical="center" wrapText="1"/>
    </xf>
    <xf numFmtId="0" fontId="3" fillId="0" borderId="22" xfId="2" applyFont="1" applyBorder="1"/>
    <xf numFmtId="0" fontId="3" fillId="0" borderId="46" xfId="2" applyFont="1" applyBorder="1" applyAlignment="1">
      <alignment horizontal="center" vertical="center" wrapText="1"/>
    </xf>
    <xf numFmtId="0" fontId="10" fillId="0" borderId="42" xfId="2" applyFont="1" applyBorder="1" applyAlignment="1">
      <alignment horizontal="left" vertical="center" wrapText="1"/>
    </xf>
    <xf numFmtId="0" fontId="3" fillId="0" borderId="50" xfId="2" applyFont="1" applyBorder="1" applyAlignment="1">
      <alignment horizontal="center" vertical="center" wrapText="1"/>
    </xf>
    <xf numFmtId="0" fontId="3" fillId="0" borderId="44" xfId="2" applyFont="1" applyBorder="1" applyAlignment="1">
      <alignment vertical="center" wrapText="1"/>
    </xf>
    <xf numFmtId="0" fontId="3" fillId="0" borderId="15" xfId="2" applyFont="1" applyBorder="1" applyAlignment="1">
      <alignment vertical="center" wrapText="1"/>
    </xf>
    <xf numFmtId="0" fontId="3" fillId="0" borderId="16" xfId="2" applyFont="1" applyBorder="1" applyAlignment="1">
      <alignment horizontal="left" vertical="center" wrapText="1"/>
    </xf>
    <xf numFmtId="0" fontId="10" fillId="0" borderId="22" xfId="2" applyFont="1" applyBorder="1" applyAlignment="1">
      <alignment horizontal="left" vertical="center" wrapText="1"/>
    </xf>
    <xf numFmtId="0" fontId="3" fillId="0" borderId="51" xfId="2" applyFont="1" applyBorder="1" applyAlignment="1">
      <alignment horizontal="center" vertical="center" wrapText="1"/>
    </xf>
    <xf numFmtId="0" fontId="14" fillId="5" borderId="27" xfId="2" applyFont="1" applyFill="1" applyBorder="1" applyAlignment="1">
      <alignment vertical="center" wrapText="1"/>
    </xf>
    <xf numFmtId="0" fontId="12" fillId="5" borderId="52" xfId="2" applyFont="1" applyFill="1" applyBorder="1" applyAlignment="1">
      <alignment horizontal="right" vertical="top" wrapText="1"/>
    </xf>
    <xf numFmtId="0" fontId="3" fillId="4" borderId="53" xfId="2" applyFont="1" applyFill="1" applyBorder="1" applyAlignment="1">
      <alignment horizontal="right" vertical="center" wrapText="1"/>
    </xf>
    <xf numFmtId="0" fontId="15" fillId="4" borderId="28" xfId="2" applyFont="1" applyFill="1" applyBorder="1" applyAlignment="1">
      <alignment vertical="center" wrapText="1"/>
    </xf>
    <xf numFmtId="0" fontId="17" fillId="0" borderId="0" xfId="3" applyFont="1" applyAlignment="1">
      <alignment horizontal="center" vertical="center" wrapText="1"/>
    </xf>
    <xf numFmtId="0" fontId="17" fillId="0" borderId="0" xfId="3" applyFont="1" applyAlignment="1">
      <alignment vertical="center" wrapText="1"/>
    </xf>
    <xf numFmtId="0" fontId="17" fillId="0" borderId="0" xfId="3" applyFont="1" applyAlignment="1">
      <alignment horizontal="right" vertical="center" wrapText="1"/>
    </xf>
    <xf numFmtId="0" fontId="17" fillId="0" borderId="54" xfId="3" applyFont="1" applyBorder="1" applyAlignment="1">
      <alignment horizontal="center" vertical="center" wrapText="1"/>
    </xf>
    <xf numFmtId="0" fontId="17" fillId="0" borderId="54" xfId="3" applyFont="1" applyBorder="1" applyAlignment="1">
      <alignment vertical="center" wrapText="1"/>
    </xf>
    <xf numFmtId="0" fontId="17" fillId="7" borderId="61" xfId="3" applyFont="1" applyFill="1" applyBorder="1" applyAlignment="1">
      <alignment horizontal="center" vertical="top" wrapText="1"/>
    </xf>
    <xf numFmtId="0" fontId="17" fillId="7" borderId="62" xfId="3" applyFont="1" applyFill="1" applyBorder="1" applyAlignment="1">
      <alignment horizontal="center" vertical="top" wrapText="1"/>
    </xf>
    <xf numFmtId="0" fontId="17" fillId="7" borderId="63" xfId="3" applyFont="1" applyFill="1" applyBorder="1" applyAlignment="1">
      <alignment horizontal="center" vertical="top" wrapText="1"/>
    </xf>
    <xf numFmtId="0" fontId="17" fillId="7" borderId="64" xfId="3" applyFont="1" applyFill="1" applyBorder="1" applyAlignment="1">
      <alignment horizontal="left" vertical="top" wrapText="1"/>
    </xf>
    <xf numFmtId="0" fontId="17" fillId="7" borderId="65" xfId="3" applyFont="1" applyFill="1" applyBorder="1" applyAlignment="1">
      <alignment horizontal="center" vertical="center" wrapText="1"/>
    </xf>
    <xf numFmtId="0" fontId="20" fillId="0" borderId="64" xfId="0" applyFont="1" applyBorder="1" applyAlignment="1">
      <alignment vertical="center" wrapText="1"/>
    </xf>
    <xf numFmtId="0" fontId="17" fillId="0" borderId="66" xfId="3" applyFont="1" applyBorder="1" applyAlignment="1">
      <alignment horizontal="center" vertical="center" wrapText="1"/>
    </xf>
    <xf numFmtId="0" fontId="21" fillId="0" borderId="64" xfId="0" applyFont="1" applyBorder="1" applyAlignment="1">
      <alignment vertical="center" wrapText="1"/>
    </xf>
    <xf numFmtId="0" fontId="17" fillId="7" borderId="67" xfId="3" applyFont="1" applyFill="1" applyBorder="1" applyAlignment="1">
      <alignment horizontal="center" vertical="top" wrapText="1"/>
    </xf>
    <xf numFmtId="0" fontId="17" fillId="7" borderId="68" xfId="3" applyFont="1" applyFill="1" applyBorder="1" applyAlignment="1">
      <alignment horizontal="center" vertical="top" wrapText="1"/>
    </xf>
    <xf numFmtId="0" fontId="17" fillId="7" borderId="69" xfId="3" applyFont="1" applyFill="1" applyBorder="1" applyAlignment="1">
      <alignment horizontal="center" vertical="top" wrapText="1"/>
    </xf>
    <xf numFmtId="0" fontId="17" fillId="7" borderId="70" xfId="3" applyFont="1" applyFill="1" applyBorder="1" applyAlignment="1">
      <alignment horizontal="left" vertical="top" wrapText="1"/>
    </xf>
    <xf numFmtId="0" fontId="17" fillId="7" borderId="71" xfId="3" applyFont="1" applyFill="1" applyBorder="1" applyAlignment="1">
      <alignment horizontal="center" vertical="center" wrapText="1"/>
    </xf>
    <xf numFmtId="0" fontId="22" fillId="6" borderId="64" xfId="3" applyFont="1" applyFill="1" applyBorder="1" applyAlignment="1">
      <alignment vertical="center" wrapText="1"/>
    </xf>
    <xf numFmtId="0" fontId="17" fillId="7" borderId="64" xfId="3" applyFont="1" applyFill="1" applyBorder="1" applyAlignment="1">
      <alignment horizontal="center" vertical="top" wrapText="1"/>
    </xf>
    <xf numFmtId="0" fontId="17" fillId="7" borderId="64" xfId="3" applyFont="1" applyFill="1" applyBorder="1" applyAlignment="1">
      <alignment horizontal="center" vertical="center" wrapText="1"/>
    </xf>
    <xf numFmtId="0" fontId="17" fillId="7" borderId="70" xfId="3" applyFont="1" applyFill="1" applyBorder="1" applyAlignment="1">
      <alignment horizontal="center" vertical="top" wrapText="1"/>
    </xf>
    <xf numFmtId="0" fontId="17" fillId="7" borderId="70" xfId="3" applyFont="1" applyFill="1" applyBorder="1" applyAlignment="1">
      <alignment horizontal="center" vertical="center" wrapText="1"/>
    </xf>
    <xf numFmtId="0" fontId="21" fillId="0" borderId="70" xfId="0" applyFont="1" applyBorder="1" applyAlignment="1">
      <alignment vertical="center" wrapText="1"/>
    </xf>
    <xf numFmtId="0" fontId="22" fillId="8" borderId="64" xfId="3" applyFont="1" applyFill="1" applyBorder="1" applyAlignment="1">
      <alignment horizontal="left" vertical="center" wrapText="1"/>
    </xf>
    <xf numFmtId="0" fontId="21" fillId="0" borderId="74" xfId="0" applyFont="1" applyBorder="1" applyAlignment="1">
      <alignment vertical="center" wrapText="1"/>
    </xf>
    <xf numFmtId="0" fontId="23" fillId="0" borderId="78" xfId="0" applyFont="1" applyBorder="1" applyAlignment="1">
      <alignment vertical="center" wrapText="1"/>
    </xf>
    <xf numFmtId="0" fontId="24" fillId="0" borderId="74" xfId="0" applyFont="1" applyBorder="1" applyAlignment="1">
      <alignment vertical="center" wrapText="1"/>
    </xf>
    <xf numFmtId="0" fontId="25" fillId="9" borderId="78" xfId="0" applyFont="1" applyFill="1" applyBorder="1" applyAlignment="1">
      <alignment vertical="center" wrapText="1"/>
    </xf>
    <xf numFmtId="0" fontId="24" fillId="0" borderId="70" xfId="0" applyFont="1" applyBorder="1" applyAlignment="1">
      <alignment vertical="center" wrapText="1"/>
    </xf>
    <xf numFmtId="0" fontId="25" fillId="0" borderId="78" xfId="0" applyFont="1" applyBorder="1" applyAlignment="1">
      <alignment vertical="center" wrapText="1"/>
    </xf>
    <xf numFmtId="0" fontId="17" fillId="0" borderId="64" xfId="3" applyFont="1" applyBorder="1" applyAlignment="1">
      <alignment horizontal="center" vertical="center" wrapText="1"/>
    </xf>
    <xf numFmtId="0" fontId="24" fillId="0" borderId="64" xfId="0" applyFont="1" applyBorder="1" applyAlignment="1">
      <alignment vertical="center" wrapText="1"/>
    </xf>
    <xf numFmtId="0" fontId="17" fillId="0" borderId="0" xfId="3" applyFont="1"/>
    <xf numFmtId="0" fontId="26" fillId="0" borderId="77" xfId="0" applyFont="1" applyBorder="1" applyAlignment="1">
      <alignment vertical="center" wrapText="1"/>
    </xf>
    <xf numFmtId="0" fontId="22" fillId="8" borderId="85" xfId="3" applyFont="1" applyFill="1" applyBorder="1" applyAlignment="1">
      <alignment horizontal="center" vertical="center" wrapText="1"/>
    </xf>
    <xf numFmtId="0" fontId="22" fillId="8" borderId="86" xfId="3" applyFont="1" applyFill="1" applyBorder="1" applyAlignment="1">
      <alignment horizontal="center" vertical="center" wrapText="1"/>
    </xf>
    <xf numFmtId="0" fontId="22" fillId="8" borderId="87" xfId="3" applyFont="1" applyFill="1" applyBorder="1" applyAlignment="1">
      <alignment vertical="center" wrapText="1"/>
    </xf>
    <xf numFmtId="0" fontId="17" fillId="8" borderId="89" xfId="3" applyFont="1" applyFill="1" applyBorder="1" applyAlignment="1">
      <alignment horizontal="center" vertical="center" wrapText="1"/>
    </xf>
    <xf numFmtId="0" fontId="17" fillId="7" borderId="90" xfId="3" applyFont="1" applyFill="1" applyBorder="1" applyAlignment="1">
      <alignment horizontal="center" vertical="center" wrapText="1"/>
    </xf>
    <xf numFmtId="0" fontId="17" fillId="7" borderId="91" xfId="3" applyFont="1" applyFill="1" applyBorder="1" applyAlignment="1">
      <alignment horizontal="center" vertical="center" wrapText="1"/>
    </xf>
    <xf numFmtId="0" fontId="17" fillId="7" borderId="92" xfId="3" applyFont="1" applyFill="1" applyBorder="1" applyAlignment="1">
      <alignment horizontal="center" vertical="center" wrapText="1"/>
    </xf>
    <xf numFmtId="0" fontId="17" fillId="7" borderId="93" xfId="3" applyFont="1" applyFill="1" applyBorder="1" applyAlignment="1">
      <alignment horizontal="left" vertical="top" wrapText="1"/>
    </xf>
    <xf numFmtId="0" fontId="17" fillId="7" borderId="94" xfId="3" applyFont="1" applyFill="1" applyBorder="1" applyAlignment="1">
      <alignment horizontal="center" vertical="center" wrapText="1"/>
    </xf>
    <xf numFmtId="0" fontId="17" fillId="8" borderId="87" xfId="3" applyFont="1" applyFill="1" applyBorder="1" applyAlignment="1">
      <alignment vertical="center" wrapText="1"/>
    </xf>
    <xf numFmtId="0" fontId="22" fillId="8" borderId="98" xfId="3" applyFont="1" applyFill="1" applyBorder="1" applyAlignment="1">
      <alignment horizontal="left" vertical="center" wrapText="1"/>
    </xf>
    <xf numFmtId="0" fontId="17" fillId="8" borderId="102" xfId="3" applyFont="1" applyFill="1" applyBorder="1" applyAlignment="1">
      <alignment horizontal="center" vertical="top" wrapText="1"/>
    </xf>
    <xf numFmtId="0" fontId="22" fillId="8" borderId="103" xfId="3" applyFont="1" applyFill="1" applyBorder="1" applyAlignment="1">
      <alignment horizontal="center" vertical="center" wrapText="1"/>
    </xf>
    <xf numFmtId="0" fontId="28" fillId="8" borderId="104" xfId="3" applyFont="1" applyFill="1" applyBorder="1" applyAlignment="1">
      <alignment horizontal="right" vertical="center" wrapText="1"/>
    </xf>
    <xf numFmtId="0" fontId="17" fillId="0" borderId="105" xfId="3" applyFont="1" applyBorder="1" applyAlignment="1">
      <alignment horizontal="center" vertical="center" wrapText="1"/>
    </xf>
    <xf numFmtId="0" fontId="17" fillId="0" borderId="106" xfId="3" applyFont="1" applyBorder="1" applyAlignment="1">
      <alignment horizontal="center" vertical="center" wrapText="1"/>
    </xf>
    <xf numFmtId="0" fontId="17" fillId="0" borderId="106" xfId="3" applyFont="1" applyBorder="1" applyAlignment="1">
      <alignment vertical="center" wrapText="1"/>
    </xf>
    <xf numFmtId="0" fontId="22" fillId="0" borderId="107" xfId="3" applyFont="1" applyBorder="1" applyAlignment="1">
      <alignment horizontal="right" vertical="center" wrapText="1"/>
    </xf>
    <xf numFmtId="0" fontId="28" fillId="0" borderId="108" xfId="3" applyFont="1" applyBorder="1" applyAlignment="1">
      <alignment horizontal="right" vertical="center" wrapText="1"/>
    </xf>
    <xf numFmtId="0" fontId="22" fillId="0" borderId="93" xfId="3" applyFont="1" applyBorder="1" applyAlignment="1">
      <alignment horizontal="right" vertical="center" wrapText="1"/>
    </xf>
    <xf numFmtId="0" fontId="28" fillId="0" borderId="112" xfId="3" applyFont="1" applyBorder="1" applyAlignment="1">
      <alignment horizontal="right" vertical="center" wrapText="1"/>
    </xf>
    <xf numFmtId="0" fontId="17" fillId="0" borderId="113" xfId="3" applyFont="1" applyBorder="1" applyAlignment="1">
      <alignment horizontal="center" vertical="center" wrapText="1"/>
    </xf>
    <xf numFmtId="0" fontId="17" fillId="0" borderId="68" xfId="3" applyFont="1" applyBorder="1" applyAlignment="1">
      <alignment horizontal="center" vertical="center" wrapText="1"/>
    </xf>
    <xf numFmtId="0" fontId="17" fillId="0" borderId="68" xfId="3" applyFont="1" applyBorder="1" applyAlignment="1">
      <alignment vertical="center" wrapText="1"/>
    </xf>
    <xf numFmtId="0" fontId="17" fillId="0" borderId="70" xfId="3" applyFont="1" applyBorder="1"/>
    <xf numFmtId="0" fontId="17" fillId="0" borderId="114" xfId="3" applyFont="1" applyBorder="1" applyAlignment="1">
      <alignment horizontal="center" vertical="center" wrapText="1"/>
    </xf>
    <xf numFmtId="0" fontId="22" fillId="0" borderId="107" xfId="3" applyFont="1" applyBorder="1" applyAlignment="1">
      <alignment horizontal="left" vertical="center" wrapText="1"/>
    </xf>
    <xf numFmtId="0" fontId="17" fillId="0" borderId="118" xfId="3" applyFont="1" applyBorder="1" applyAlignment="1">
      <alignment horizontal="center" vertical="center" wrapText="1"/>
    </xf>
    <xf numFmtId="0" fontId="17" fillId="0" borderId="119" xfId="3" applyFont="1" applyBorder="1" applyAlignment="1">
      <alignment horizontal="center" vertical="center" wrapText="1"/>
    </xf>
    <xf numFmtId="0" fontId="17" fillId="0" borderId="120" xfId="3" applyFont="1" applyBorder="1" applyAlignment="1">
      <alignment horizontal="center" vertical="center" wrapText="1"/>
    </xf>
    <xf numFmtId="0" fontId="17" fillId="0" borderId="120" xfId="3" applyFont="1" applyBorder="1" applyAlignment="1">
      <alignment vertical="center" wrapText="1"/>
    </xf>
    <xf numFmtId="0" fontId="17" fillId="0" borderId="121" xfId="3" applyFont="1" applyBorder="1" applyAlignment="1">
      <alignment horizontal="left" vertical="center" wrapText="1"/>
    </xf>
    <xf numFmtId="0" fontId="22" fillId="0" borderId="93" xfId="3" applyFont="1" applyBorder="1" applyAlignment="1">
      <alignment horizontal="left" vertical="center" wrapText="1"/>
    </xf>
    <xf numFmtId="0" fontId="17" fillId="0" borderId="122" xfId="3" applyFont="1" applyBorder="1" applyAlignment="1">
      <alignment horizontal="center" vertical="center" wrapText="1"/>
    </xf>
    <xf numFmtId="0" fontId="10" fillId="10" borderId="87" xfId="3" applyFont="1" applyFill="1" applyBorder="1" applyAlignment="1">
      <alignment vertical="center" wrapText="1"/>
    </xf>
    <xf numFmtId="0" fontId="28" fillId="10" borderId="123" xfId="3" applyFont="1" applyFill="1" applyBorder="1" applyAlignment="1">
      <alignment horizontal="right" vertical="top" wrapText="1"/>
    </xf>
    <xf numFmtId="0" fontId="17" fillId="8" borderId="124" xfId="3" applyFont="1" applyFill="1" applyBorder="1" applyAlignment="1">
      <alignment horizontal="right" vertical="center" wrapText="1"/>
    </xf>
    <xf numFmtId="0" fontId="15" fillId="8" borderId="88" xfId="3" applyFont="1" applyFill="1" applyBorder="1" applyAlignment="1">
      <alignment vertical="center" wrapText="1"/>
    </xf>
    <xf numFmtId="0" fontId="17" fillId="7" borderId="125" xfId="3" applyFont="1" applyFill="1" applyBorder="1" applyAlignment="1">
      <alignment horizontal="center" vertical="center" wrapText="1"/>
    </xf>
    <xf numFmtId="0" fontId="17" fillId="0" borderId="64" xfId="3" applyFont="1" applyBorder="1" applyAlignment="1">
      <alignment vertical="center" wrapText="1"/>
    </xf>
    <xf numFmtId="0" fontId="29" fillId="0" borderId="64" xfId="3" applyFont="1" applyBorder="1" applyAlignment="1">
      <alignment vertical="center" wrapText="1"/>
    </xf>
    <xf numFmtId="0" fontId="11" fillId="0" borderId="12" xfId="2" applyFont="1" applyBorder="1" applyAlignment="1">
      <alignment horizontal="left" vertical="center" wrapText="1"/>
    </xf>
    <xf numFmtId="0" fontId="11" fillId="0" borderId="17" xfId="2" applyFont="1" applyBorder="1" applyAlignment="1">
      <alignment horizontal="left" vertical="center" wrapText="1"/>
    </xf>
    <xf numFmtId="0" fontId="3" fillId="3" borderId="126" xfId="2" applyFont="1" applyFill="1" applyBorder="1" applyAlignment="1">
      <alignment horizontal="center" vertical="center" wrapText="1"/>
    </xf>
    <xf numFmtId="0" fontId="31" fillId="0" borderId="64" xfId="2" applyFont="1" applyBorder="1" applyAlignment="1">
      <alignment vertical="center" wrapText="1"/>
    </xf>
    <xf numFmtId="0" fontId="3" fillId="0" borderId="16" xfId="2" applyFont="1" applyBorder="1" applyAlignment="1">
      <alignment horizontal="center" vertical="center" wrapText="1"/>
    </xf>
    <xf numFmtId="0" fontId="3" fillId="3" borderId="130" xfId="2" applyFont="1" applyFill="1" applyBorder="1" applyAlignment="1">
      <alignment horizontal="left" vertical="top" wrapText="1"/>
    </xf>
    <xf numFmtId="0" fontId="3" fillId="3" borderId="131" xfId="2" applyFont="1" applyFill="1" applyBorder="1" applyAlignment="1">
      <alignment horizontal="center" vertical="center" wrapText="1"/>
    </xf>
    <xf numFmtId="0" fontId="32" fillId="0" borderId="64" xfId="2" applyFont="1" applyBorder="1" applyAlignment="1">
      <alignment vertical="center" wrapText="1"/>
    </xf>
    <xf numFmtId="0" fontId="3" fillId="0" borderId="0" xfId="3" applyAlignment="1">
      <alignment vertical="center" wrapText="1"/>
    </xf>
    <xf numFmtId="0" fontId="3" fillId="0" borderId="0" xfId="3" applyAlignment="1">
      <alignment horizontal="center" vertical="center" wrapText="1"/>
    </xf>
    <xf numFmtId="0" fontId="3" fillId="0" borderId="0" xfId="3" applyAlignment="1">
      <alignment horizontal="right" vertical="center" wrapText="1"/>
    </xf>
    <xf numFmtId="0" fontId="3" fillId="0" borderId="54" xfId="3" applyBorder="1" applyAlignment="1">
      <alignment vertical="center" wrapText="1"/>
    </xf>
    <xf numFmtId="0" fontId="3" fillId="0" borderId="60" xfId="3" applyBorder="1" applyAlignment="1">
      <alignment vertical="center" wrapText="1"/>
    </xf>
    <xf numFmtId="0" fontId="3" fillId="0" borderId="0" xfId="4" applyAlignment="1">
      <alignment vertical="center"/>
    </xf>
    <xf numFmtId="0" fontId="3" fillId="0" borderId="0" xfId="3"/>
    <xf numFmtId="0" fontId="3" fillId="0" borderId="105" xfId="3" applyBorder="1" applyAlignment="1">
      <alignment vertical="center" wrapText="1"/>
    </xf>
    <xf numFmtId="0" fontId="3" fillId="0" borderId="106" xfId="3" applyBorder="1" applyAlignment="1">
      <alignment vertical="center" wrapText="1"/>
    </xf>
    <xf numFmtId="0" fontId="12" fillId="0" borderId="108" xfId="3" applyFont="1" applyBorder="1" applyAlignment="1">
      <alignment horizontal="right" vertical="center" wrapText="1"/>
    </xf>
    <xf numFmtId="0" fontId="3" fillId="6" borderId="119" xfId="3" applyFill="1" applyBorder="1" applyAlignment="1">
      <alignment vertical="center" wrapText="1"/>
    </xf>
    <xf numFmtId="0" fontId="3" fillId="6" borderId="120" xfId="3" applyFill="1" applyBorder="1" applyAlignment="1">
      <alignment vertical="center" wrapText="1"/>
    </xf>
    <xf numFmtId="0" fontId="12" fillId="0" borderId="112" xfId="3" applyFont="1" applyBorder="1" applyAlignment="1">
      <alignment horizontal="right" vertical="center" wrapText="1"/>
    </xf>
    <xf numFmtId="0" fontId="13" fillId="0" borderId="0" xfId="3" applyFont="1" applyAlignment="1">
      <alignment horizontal="center" vertical="center" wrapText="1"/>
    </xf>
    <xf numFmtId="0" fontId="3" fillId="0" borderId="113" xfId="3" applyBorder="1" applyAlignment="1">
      <alignment vertical="center" wrapText="1"/>
    </xf>
    <xf numFmtId="0" fontId="3" fillId="0" borderId="68" xfId="3" applyBorder="1" applyAlignment="1">
      <alignment vertical="center" wrapText="1"/>
    </xf>
    <xf numFmtId="0" fontId="3" fillId="0" borderId="70" xfId="3" applyBorder="1"/>
    <xf numFmtId="0" fontId="3" fillId="0" borderId="114" xfId="3" applyBorder="1" applyAlignment="1">
      <alignment horizontal="center" vertical="center" wrapText="1"/>
    </xf>
    <xf numFmtId="0" fontId="3" fillId="0" borderId="118" xfId="3" applyBorder="1" applyAlignment="1">
      <alignment horizontal="center" vertical="center" wrapText="1"/>
    </xf>
    <xf numFmtId="0" fontId="3" fillId="0" borderId="119" xfId="3" applyBorder="1" applyAlignment="1">
      <alignment vertical="center" wrapText="1"/>
    </xf>
    <xf numFmtId="0" fontId="3" fillId="0" borderId="120" xfId="3" applyBorder="1" applyAlignment="1">
      <alignment vertical="center" wrapText="1"/>
    </xf>
    <xf numFmtId="0" fontId="3" fillId="0" borderId="121" xfId="3" applyBorder="1" applyAlignment="1">
      <alignment horizontal="left" vertical="center" wrapText="1"/>
    </xf>
    <xf numFmtId="0" fontId="3" fillId="0" borderId="122" xfId="3" applyBorder="1" applyAlignment="1">
      <alignment horizontal="center" vertical="center" wrapText="1"/>
    </xf>
    <xf numFmtId="0" fontId="14" fillId="10" borderId="87" xfId="3" applyFont="1" applyFill="1" applyBorder="1" applyAlignment="1">
      <alignment vertical="center" wrapText="1"/>
    </xf>
    <xf numFmtId="0" fontId="12" fillId="10" borderId="123" xfId="3" applyFont="1" applyFill="1" applyBorder="1" applyAlignment="1">
      <alignment horizontal="right" vertical="top" wrapText="1"/>
    </xf>
    <xf numFmtId="0" fontId="3" fillId="8" borderId="124" xfId="3" applyFill="1" applyBorder="1" applyAlignment="1">
      <alignment horizontal="right" vertical="center" wrapText="1"/>
    </xf>
    <xf numFmtId="164" fontId="15" fillId="6" borderId="141" xfId="4" applyNumberFormat="1" applyFont="1" applyFill="1" applyBorder="1" applyAlignment="1">
      <alignment horizontal="center" vertical="center" wrapText="1"/>
    </xf>
    <xf numFmtId="165" fontId="15" fillId="6" borderId="142" xfId="4" applyNumberFormat="1" applyFont="1" applyFill="1" applyBorder="1" applyAlignment="1">
      <alignment horizontal="center" vertical="center" wrapText="1"/>
    </xf>
    <xf numFmtId="0" fontId="17" fillId="7" borderId="144" xfId="3" applyFont="1" applyFill="1" applyBorder="1" applyAlignment="1">
      <alignment horizontal="center" vertical="center" wrapText="1"/>
    </xf>
    <xf numFmtId="0" fontId="17" fillId="8" borderId="64" xfId="3" applyFont="1" applyFill="1" applyBorder="1"/>
    <xf numFmtId="0" fontId="21" fillId="0" borderId="63" xfId="0" applyFont="1" applyBorder="1" applyAlignment="1">
      <alignment vertical="center" wrapText="1"/>
    </xf>
    <xf numFmtId="0" fontId="22" fillId="8" borderId="98" xfId="3" applyFont="1" applyFill="1" applyBorder="1" applyAlignment="1">
      <alignment vertical="center" wrapText="1"/>
    </xf>
    <xf numFmtId="0" fontId="3" fillId="0" borderId="64" xfId="2" applyFont="1" applyBorder="1" applyAlignment="1">
      <alignment horizontal="center" vertical="center" wrapText="1"/>
    </xf>
    <xf numFmtId="0" fontId="9" fillId="0" borderId="64" xfId="2" applyFont="1" applyBorder="1" applyAlignment="1">
      <alignment horizontal="left" vertical="center" wrapText="1"/>
    </xf>
    <xf numFmtId="0" fontId="3" fillId="0" borderId="64" xfId="2" applyFont="1" applyBorder="1" applyAlignment="1">
      <alignment horizontal="center"/>
    </xf>
    <xf numFmtId="0" fontId="4" fillId="0" borderId="6" xfId="1" applyFont="1" applyBorder="1" applyAlignment="1">
      <alignment horizontal="center" vertical="center" wrapText="1"/>
    </xf>
    <xf numFmtId="0" fontId="3" fillId="0" borderId="5" xfId="1" applyFont="1" applyBorder="1" applyAlignment="1">
      <alignment horizontal="center" vertical="center" wrapText="1"/>
    </xf>
    <xf numFmtId="0" fontId="8" fillId="4" borderId="38" xfId="1" applyFont="1" applyFill="1" applyBorder="1" applyAlignment="1">
      <alignment horizontal="left" vertical="top" wrapText="1"/>
    </xf>
    <xf numFmtId="0" fontId="8" fillId="4" borderId="37" xfId="1" applyFont="1" applyFill="1" applyBorder="1" applyAlignment="1">
      <alignment horizontal="left" vertical="top" wrapText="1"/>
    </xf>
    <xf numFmtId="0" fontId="8" fillId="4" borderId="36" xfId="1" applyFont="1" applyFill="1" applyBorder="1" applyAlignment="1">
      <alignment horizontal="left" vertical="top" wrapText="1"/>
    </xf>
    <xf numFmtId="0" fontId="14" fillId="4" borderId="34" xfId="1" applyFont="1" applyFill="1" applyBorder="1" applyAlignment="1">
      <alignment horizontal="left" vertical="center" wrapText="1"/>
    </xf>
    <xf numFmtId="0" fontId="14" fillId="4" borderId="33" xfId="1" applyFont="1" applyFill="1" applyBorder="1" applyAlignment="1">
      <alignment horizontal="left" vertical="center" wrapText="1"/>
    </xf>
    <xf numFmtId="0" fontId="14" fillId="4" borderId="32" xfId="1" applyFont="1" applyFill="1" applyBorder="1" applyAlignment="1">
      <alignment horizontal="left" vertical="center" wrapText="1"/>
    </xf>
    <xf numFmtId="0" fontId="3" fillId="0" borderId="49" xfId="1" applyFont="1" applyBorder="1" applyAlignment="1">
      <alignment horizontal="left" vertical="center" wrapText="1"/>
    </xf>
    <xf numFmtId="0" fontId="3" fillId="0" borderId="48" xfId="1" applyFont="1" applyBorder="1" applyAlignment="1">
      <alignment horizontal="left" vertical="center" wrapText="1"/>
    </xf>
    <xf numFmtId="0" fontId="3" fillId="0" borderId="47" xfId="1" applyFont="1" applyBorder="1" applyAlignment="1">
      <alignment horizontal="left" vertical="center" wrapText="1"/>
    </xf>
    <xf numFmtId="0" fontId="3" fillId="4" borderId="38" xfId="1" applyFont="1" applyFill="1" applyBorder="1" applyAlignment="1">
      <alignment horizontal="center" vertical="center" wrapText="1"/>
    </xf>
    <xf numFmtId="0" fontId="3" fillId="4" borderId="37" xfId="1" applyFont="1" applyFill="1" applyBorder="1" applyAlignment="1">
      <alignment horizontal="center" vertical="center" wrapText="1"/>
    </xf>
    <xf numFmtId="0" fontId="3" fillId="4" borderId="36" xfId="1" applyFont="1" applyFill="1" applyBorder="1" applyAlignment="1">
      <alignment horizontal="center" vertical="center" wrapText="1"/>
    </xf>
    <xf numFmtId="0" fontId="3" fillId="4" borderId="34" xfId="1" applyFont="1" applyFill="1" applyBorder="1" applyAlignment="1">
      <alignment horizontal="center" vertical="center" wrapText="1"/>
    </xf>
    <xf numFmtId="0" fontId="3" fillId="4" borderId="33" xfId="1" applyFont="1" applyFill="1" applyBorder="1" applyAlignment="1">
      <alignment horizontal="center" vertical="center" wrapText="1"/>
    </xf>
    <xf numFmtId="0" fontId="3" fillId="4" borderId="32" xfId="1" applyFont="1" applyFill="1" applyBorder="1" applyAlignment="1">
      <alignment horizontal="center" vertical="center" wrapText="1"/>
    </xf>
    <xf numFmtId="0" fontId="4" fillId="0" borderId="6" xfId="2" applyFont="1" applyBorder="1" applyAlignment="1">
      <alignment horizontal="center" vertical="center" wrapText="1"/>
    </xf>
    <xf numFmtId="0" fontId="3" fillId="0" borderId="5" xfId="2" applyFont="1" applyBorder="1" applyAlignment="1">
      <alignment horizontal="center" vertical="center" wrapText="1"/>
    </xf>
    <xf numFmtId="0" fontId="8" fillId="4" borderId="38" xfId="2" applyFont="1" applyFill="1" applyBorder="1" applyAlignment="1">
      <alignment horizontal="left" vertical="top" wrapText="1"/>
    </xf>
    <xf numFmtId="0" fontId="8" fillId="4" borderId="37" xfId="2" applyFont="1" applyFill="1" applyBorder="1" applyAlignment="1">
      <alignment horizontal="left" vertical="top" wrapText="1"/>
    </xf>
    <xf numFmtId="0" fontId="8" fillId="4" borderId="36" xfId="2" applyFont="1" applyFill="1" applyBorder="1" applyAlignment="1">
      <alignment horizontal="left" vertical="top" wrapText="1"/>
    </xf>
    <xf numFmtId="0" fontId="14" fillId="4" borderId="34" xfId="2" applyFont="1" applyFill="1" applyBorder="1" applyAlignment="1">
      <alignment horizontal="left" vertical="center" wrapText="1"/>
    </xf>
    <xf numFmtId="0" fontId="14" fillId="4" borderId="33" xfId="2" applyFont="1" applyFill="1" applyBorder="1" applyAlignment="1">
      <alignment horizontal="left" vertical="center" wrapText="1"/>
    </xf>
    <xf numFmtId="0" fontId="14" fillId="4" borderId="32" xfId="2" applyFont="1" applyFill="1" applyBorder="1" applyAlignment="1">
      <alignment horizontal="left" vertical="center" wrapText="1"/>
    </xf>
    <xf numFmtId="0" fontId="3" fillId="0" borderId="49" xfId="2" applyFont="1" applyBorder="1" applyAlignment="1">
      <alignment horizontal="left" vertical="center" wrapText="1"/>
    </xf>
    <xf numFmtId="0" fontId="3" fillId="0" borderId="48" xfId="2" applyFont="1" applyBorder="1" applyAlignment="1">
      <alignment horizontal="left" vertical="center" wrapText="1"/>
    </xf>
    <xf numFmtId="0" fontId="3" fillId="0" borderId="47" xfId="2" applyFont="1" applyBorder="1" applyAlignment="1">
      <alignment horizontal="left" vertical="center" wrapText="1"/>
    </xf>
    <xf numFmtId="0" fontId="3" fillId="4" borderId="38" xfId="2" applyFont="1" applyFill="1" applyBorder="1" applyAlignment="1">
      <alignment horizontal="center" vertical="center" wrapText="1"/>
    </xf>
    <xf numFmtId="0" fontId="3" fillId="4" borderId="37" xfId="2" applyFont="1" applyFill="1" applyBorder="1" applyAlignment="1">
      <alignment horizontal="center" vertical="center" wrapText="1"/>
    </xf>
    <xf numFmtId="0" fontId="3" fillId="4" borderId="36" xfId="2" applyFont="1" applyFill="1" applyBorder="1" applyAlignment="1">
      <alignment horizontal="center" vertical="center" wrapText="1"/>
    </xf>
    <xf numFmtId="0" fontId="3" fillId="4" borderId="34" xfId="2" applyFont="1" applyFill="1" applyBorder="1" applyAlignment="1">
      <alignment horizontal="center" vertical="center" wrapText="1"/>
    </xf>
    <xf numFmtId="0" fontId="3" fillId="4" borderId="33" xfId="2" applyFont="1" applyFill="1" applyBorder="1" applyAlignment="1">
      <alignment horizontal="center" vertical="center" wrapText="1"/>
    </xf>
    <xf numFmtId="0" fontId="3" fillId="4" borderId="32" xfId="2" applyFont="1" applyFill="1" applyBorder="1" applyAlignment="1">
      <alignment horizontal="center" vertical="center" wrapText="1"/>
    </xf>
    <xf numFmtId="0" fontId="17" fillId="7" borderId="63" xfId="3" applyFont="1" applyFill="1" applyBorder="1" applyAlignment="1">
      <alignment horizontal="center" vertical="top" wrapText="1"/>
    </xf>
    <xf numFmtId="0" fontId="17" fillId="7" borderId="62" xfId="3" applyFont="1" applyFill="1" applyBorder="1" applyAlignment="1">
      <alignment horizontal="center" vertical="top" wrapText="1"/>
    </xf>
    <xf numFmtId="0" fontId="17" fillId="7" borderId="61" xfId="3" applyFont="1" applyFill="1" applyBorder="1" applyAlignment="1">
      <alignment horizontal="center" vertical="top" wrapText="1"/>
    </xf>
    <xf numFmtId="0" fontId="17" fillId="6" borderId="111" xfId="3" applyFont="1" applyFill="1" applyBorder="1" applyAlignment="1">
      <alignment horizontal="left" vertical="center" wrapText="1"/>
    </xf>
    <xf numFmtId="0" fontId="17" fillId="6" borderId="110" xfId="3" applyFont="1" applyFill="1" applyBorder="1" applyAlignment="1">
      <alignment horizontal="left" vertical="center" wrapText="1"/>
    </xf>
    <xf numFmtId="0" fontId="17" fillId="6" borderId="109" xfId="3" applyFont="1" applyFill="1" applyBorder="1" applyAlignment="1">
      <alignment horizontal="left" vertical="center" wrapText="1"/>
    </xf>
    <xf numFmtId="0" fontId="29" fillId="8" borderId="101" xfId="3" applyFont="1" applyFill="1" applyBorder="1" applyAlignment="1">
      <alignment horizontal="left" vertical="top" wrapText="1"/>
    </xf>
    <xf numFmtId="0" fontId="29" fillId="8" borderId="100" xfId="3" applyFont="1" applyFill="1" applyBorder="1" applyAlignment="1">
      <alignment horizontal="left" vertical="top" wrapText="1"/>
    </xf>
    <xf numFmtId="0" fontId="29" fillId="8" borderId="99" xfId="3" applyFont="1" applyFill="1" applyBorder="1" applyAlignment="1">
      <alignment horizontal="left" vertical="top" wrapText="1"/>
    </xf>
    <xf numFmtId="0" fontId="10" fillId="8" borderId="97" xfId="3" applyFont="1" applyFill="1" applyBorder="1" applyAlignment="1">
      <alignment horizontal="left" vertical="center" wrapText="1"/>
    </xf>
    <xf numFmtId="0" fontId="10" fillId="8" borderId="96" xfId="3" applyFont="1" applyFill="1" applyBorder="1" applyAlignment="1">
      <alignment horizontal="left" vertical="center" wrapText="1"/>
    </xf>
    <xf numFmtId="0" fontId="10" fillId="8" borderId="95" xfId="3" applyFont="1" applyFill="1" applyBorder="1" applyAlignment="1">
      <alignment horizontal="left" vertical="center" wrapText="1"/>
    </xf>
    <xf numFmtId="0" fontId="17" fillId="0" borderId="117" xfId="3" applyFont="1" applyBorder="1" applyAlignment="1">
      <alignment horizontal="left" vertical="center" wrapText="1"/>
    </xf>
    <xf numFmtId="0" fontId="17" fillId="0" borderId="116" xfId="3" applyFont="1" applyBorder="1" applyAlignment="1">
      <alignment horizontal="left" vertical="center" wrapText="1"/>
    </xf>
    <xf numFmtId="0" fontId="17" fillId="0" borderId="115" xfId="3" applyFont="1" applyBorder="1" applyAlignment="1">
      <alignment horizontal="left" vertical="center" wrapText="1"/>
    </xf>
    <xf numFmtId="0" fontId="17" fillId="7" borderId="77" xfId="3" applyFont="1" applyFill="1" applyBorder="1" applyAlignment="1">
      <alignment horizontal="center" vertical="top" wrapText="1"/>
    </xf>
    <xf numFmtId="0" fontId="17" fillId="7" borderId="76" xfId="3" applyFont="1" applyFill="1" applyBorder="1" applyAlignment="1">
      <alignment horizontal="center" vertical="top" wrapText="1"/>
    </xf>
    <xf numFmtId="0" fontId="17" fillId="7" borderId="75" xfId="3" applyFont="1" applyFill="1" applyBorder="1" applyAlignment="1">
      <alignment horizontal="center" vertical="top" wrapText="1"/>
    </xf>
    <xf numFmtId="0" fontId="17" fillId="7" borderId="73" xfId="3" applyFont="1" applyFill="1" applyBorder="1" applyAlignment="1">
      <alignment horizontal="center" vertical="top" wrapText="1"/>
    </xf>
    <xf numFmtId="0" fontId="17" fillId="7" borderId="0" xfId="3" applyFont="1" applyFill="1" applyAlignment="1">
      <alignment horizontal="center" vertical="top" wrapText="1"/>
    </xf>
    <xf numFmtId="0" fontId="17" fillId="7" borderId="72" xfId="3" applyFont="1" applyFill="1" applyBorder="1" applyAlignment="1">
      <alignment horizontal="center" vertical="top" wrapText="1"/>
    </xf>
    <xf numFmtId="0" fontId="17" fillId="7" borderId="69" xfId="3" applyFont="1" applyFill="1" applyBorder="1" applyAlignment="1">
      <alignment horizontal="center" vertical="top" wrapText="1"/>
    </xf>
    <xf numFmtId="0" fontId="17" fillId="7" borderId="68" xfId="3" applyFont="1" applyFill="1" applyBorder="1" applyAlignment="1">
      <alignment horizontal="center" vertical="top" wrapText="1"/>
    </xf>
    <xf numFmtId="0" fontId="17" fillId="7" borderId="71" xfId="3" applyFont="1" applyFill="1" applyBorder="1" applyAlignment="1">
      <alignment horizontal="center" vertical="top" wrapText="1"/>
    </xf>
    <xf numFmtId="0" fontId="17" fillId="8" borderId="101" xfId="3" applyFont="1" applyFill="1" applyBorder="1" applyAlignment="1">
      <alignment horizontal="center" vertical="center" wrapText="1"/>
    </xf>
    <xf numFmtId="0" fontId="17" fillId="8" borderId="100" xfId="3" applyFont="1" applyFill="1" applyBorder="1" applyAlignment="1">
      <alignment horizontal="center" vertical="center" wrapText="1"/>
    </xf>
    <xf numFmtId="0" fontId="17" fillId="8" borderId="99" xfId="3" applyFont="1" applyFill="1" applyBorder="1" applyAlignment="1">
      <alignment horizontal="center" vertical="center" wrapText="1"/>
    </xf>
    <xf numFmtId="0" fontId="17" fillId="8" borderId="97" xfId="3" applyFont="1" applyFill="1" applyBorder="1" applyAlignment="1">
      <alignment horizontal="center" vertical="center" wrapText="1"/>
    </xf>
    <xf numFmtId="0" fontId="17" fillId="8" borderId="96" xfId="3" applyFont="1" applyFill="1" applyBorder="1" applyAlignment="1">
      <alignment horizontal="center" vertical="center" wrapText="1"/>
    </xf>
    <xf numFmtId="0" fontId="17" fillId="8" borderId="95" xfId="3" applyFont="1" applyFill="1" applyBorder="1" applyAlignment="1">
      <alignment horizontal="center" vertical="center" wrapText="1"/>
    </xf>
    <xf numFmtId="0" fontId="17" fillId="0" borderId="78" xfId="3" applyFont="1" applyBorder="1" applyAlignment="1">
      <alignment horizontal="center" vertical="center" wrapText="1"/>
    </xf>
    <xf numFmtId="0" fontId="17" fillId="0" borderId="74" xfId="3" applyFont="1" applyBorder="1" applyAlignment="1">
      <alignment horizontal="center" vertical="center" wrapText="1"/>
    </xf>
    <xf numFmtId="0" fontId="17" fillId="0" borderId="70" xfId="3" applyFont="1" applyBorder="1" applyAlignment="1">
      <alignment horizontal="center" vertical="center" wrapText="1"/>
    </xf>
    <xf numFmtId="0" fontId="17" fillId="7" borderId="84" xfId="3" applyFont="1" applyFill="1" applyBorder="1" applyAlignment="1">
      <alignment horizontal="center" vertical="center" wrapText="1"/>
    </xf>
    <xf numFmtId="0" fontId="17" fillId="7" borderId="72" xfId="3" applyFont="1" applyFill="1" applyBorder="1" applyAlignment="1">
      <alignment horizontal="center" vertical="center" wrapText="1"/>
    </xf>
    <xf numFmtId="0" fontId="17" fillId="7" borderId="71" xfId="3" applyFont="1" applyFill="1" applyBorder="1" applyAlignment="1">
      <alignment horizontal="center" vertical="center" wrapText="1"/>
    </xf>
    <xf numFmtId="0" fontId="17" fillId="7" borderId="83" xfId="3" applyFont="1" applyFill="1" applyBorder="1" applyAlignment="1">
      <alignment horizontal="center" vertical="top" wrapText="1"/>
    </xf>
    <xf numFmtId="0" fontId="17" fillId="7" borderId="74" xfId="3" applyFont="1" applyFill="1" applyBorder="1" applyAlignment="1">
      <alignment horizontal="center" vertical="top" wrapText="1"/>
    </xf>
    <xf numFmtId="0" fontId="17" fillId="7" borderId="70" xfId="3" applyFont="1" applyFill="1" applyBorder="1" applyAlignment="1">
      <alignment horizontal="center" vertical="top" wrapText="1"/>
    </xf>
    <xf numFmtId="0" fontId="17" fillId="7" borderId="82" xfId="3" applyFont="1" applyFill="1" applyBorder="1" applyAlignment="1">
      <alignment horizontal="center" vertical="top" wrapText="1"/>
    </xf>
    <xf numFmtId="0" fontId="17" fillId="7" borderId="81" xfId="3" applyFont="1" applyFill="1" applyBorder="1" applyAlignment="1">
      <alignment horizontal="center" vertical="top" wrapText="1"/>
    </xf>
    <xf numFmtId="0" fontId="17" fillId="7" borderId="80" xfId="3" applyFont="1" applyFill="1" applyBorder="1" applyAlignment="1">
      <alignment horizontal="center" vertical="top" wrapText="1"/>
    </xf>
    <xf numFmtId="0" fontId="17" fillId="7" borderId="79" xfId="3" applyFont="1" applyFill="1" applyBorder="1" applyAlignment="1">
      <alignment horizontal="center" vertical="top" wrapText="1"/>
    </xf>
    <xf numFmtId="0" fontId="17" fillId="7" borderId="67" xfId="3" applyFont="1" applyFill="1" applyBorder="1" applyAlignment="1">
      <alignment horizontal="center" vertical="top" wrapText="1"/>
    </xf>
    <xf numFmtId="0" fontId="17" fillId="7" borderId="65" xfId="3" applyFont="1" applyFill="1" applyBorder="1" applyAlignment="1">
      <alignment horizontal="center" vertical="top" wrapText="1"/>
    </xf>
    <xf numFmtId="0" fontId="17" fillId="7" borderId="78" xfId="3" applyFont="1" applyFill="1" applyBorder="1" applyAlignment="1">
      <alignment horizontal="center" vertical="center" wrapText="1"/>
    </xf>
    <xf numFmtId="0" fontId="17" fillId="7" borderId="74" xfId="3" applyFont="1" applyFill="1" applyBorder="1" applyAlignment="1">
      <alignment horizontal="center" vertical="center" wrapText="1"/>
    </xf>
    <xf numFmtId="0" fontId="17" fillId="7" borderId="70" xfId="3" applyFont="1" applyFill="1" applyBorder="1" applyAlignment="1">
      <alignment horizontal="center" vertical="center" wrapText="1"/>
    </xf>
    <xf numFmtId="0" fontId="17" fillId="7" borderId="78" xfId="3" applyFont="1" applyFill="1" applyBorder="1" applyAlignment="1">
      <alignment horizontal="center" vertical="top" wrapText="1"/>
    </xf>
    <xf numFmtId="0" fontId="17" fillId="0" borderId="76" xfId="3" applyFont="1" applyBorder="1" applyAlignment="1">
      <alignment horizontal="center" vertical="center" wrapText="1"/>
    </xf>
    <xf numFmtId="0" fontId="17" fillId="0" borderId="0" xfId="3" applyFont="1" applyAlignment="1">
      <alignment horizontal="center" vertical="center" wrapText="1"/>
    </xf>
    <xf numFmtId="0" fontId="22" fillId="8" borderId="63" xfId="3" applyFont="1" applyFill="1" applyBorder="1" applyAlignment="1">
      <alignment horizontal="center" vertical="center" wrapText="1"/>
    </xf>
    <xf numFmtId="0" fontId="22" fillId="8" borderId="62" xfId="3" applyFont="1" applyFill="1" applyBorder="1" applyAlignment="1">
      <alignment horizontal="center" vertical="center" wrapText="1"/>
    </xf>
    <xf numFmtId="0" fontId="22" fillId="8" borderId="65" xfId="3" applyFont="1" applyFill="1" applyBorder="1" applyAlignment="1">
      <alignment horizontal="center" vertical="center" wrapText="1"/>
    </xf>
    <xf numFmtId="0" fontId="22" fillId="6" borderId="63" xfId="3" applyFont="1" applyFill="1" applyBorder="1" applyAlignment="1">
      <alignment horizontal="center" vertical="center" wrapText="1"/>
    </xf>
    <xf numFmtId="0" fontId="22" fillId="6" borderId="62" xfId="3" applyFont="1" applyFill="1" applyBorder="1" applyAlignment="1">
      <alignment horizontal="center" vertical="center" wrapText="1"/>
    </xf>
    <xf numFmtId="0" fontId="22" fillId="6" borderId="65" xfId="3" applyFont="1" applyFill="1" applyBorder="1" applyAlignment="1">
      <alignment horizontal="center" vertical="center" wrapText="1"/>
    </xf>
    <xf numFmtId="0" fontId="15" fillId="0" borderId="58" xfId="4" applyFont="1" applyBorder="1" applyAlignment="1">
      <alignment horizontal="center" vertical="center" wrapText="1"/>
    </xf>
    <xf numFmtId="0" fontId="17" fillId="0" borderId="57" xfId="4" applyFont="1" applyBorder="1" applyAlignment="1">
      <alignment horizontal="center" vertical="center" wrapText="1"/>
    </xf>
    <xf numFmtId="165" fontId="15" fillId="6" borderId="56" xfId="4" applyNumberFormat="1" applyFont="1" applyFill="1" applyBorder="1" applyAlignment="1">
      <alignment horizontal="center" vertical="center" wrapText="1"/>
    </xf>
    <xf numFmtId="165" fontId="15" fillId="6" borderId="55" xfId="4" applyNumberFormat="1" applyFont="1" applyFill="1" applyBorder="1" applyAlignment="1">
      <alignment horizontal="center" vertical="center" wrapText="1"/>
    </xf>
    <xf numFmtId="0" fontId="3" fillId="3" borderId="129" xfId="2" applyFont="1" applyFill="1" applyBorder="1" applyAlignment="1">
      <alignment horizontal="left" vertical="top" wrapText="1"/>
    </xf>
    <xf numFmtId="0" fontId="3" fillId="3" borderId="128" xfId="2" applyFont="1" applyFill="1" applyBorder="1" applyAlignment="1">
      <alignment horizontal="left" vertical="top" wrapText="1"/>
    </xf>
    <xf numFmtId="0" fontId="3" fillId="3" borderId="127" xfId="2" applyFont="1" applyFill="1" applyBorder="1" applyAlignment="1">
      <alignment horizontal="left" vertical="top" wrapText="1"/>
    </xf>
    <xf numFmtId="0" fontId="8" fillId="8" borderId="101" xfId="3" applyFont="1" applyFill="1" applyBorder="1" applyAlignment="1">
      <alignment horizontal="left" vertical="top" wrapText="1"/>
    </xf>
    <xf numFmtId="0" fontId="8" fillId="8" borderId="100" xfId="3" applyFont="1" applyFill="1" applyBorder="1" applyAlignment="1">
      <alignment horizontal="left" vertical="top" wrapText="1"/>
    </xf>
    <xf numFmtId="0" fontId="8" fillId="8" borderId="99" xfId="3" applyFont="1" applyFill="1" applyBorder="1" applyAlignment="1">
      <alignment horizontal="left" vertical="top" wrapText="1"/>
    </xf>
    <xf numFmtId="0" fontId="14" fillId="8" borderId="97" xfId="3" applyFont="1" applyFill="1" applyBorder="1" applyAlignment="1">
      <alignment horizontal="left" vertical="center" wrapText="1"/>
    </xf>
    <xf numFmtId="0" fontId="14" fillId="8" borderId="96" xfId="3" applyFont="1" applyFill="1" applyBorder="1" applyAlignment="1">
      <alignment horizontal="left" vertical="center" wrapText="1"/>
    </xf>
    <xf numFmtId="0" fontId="14" fillId="8" borderId="95" xfId="3" applyFont="1" applyFill="1" applyBorder="1" applyAlignment="1">
      <alignment horizontal="left" vertical="center" wrapText="1"/>
    </xf>
    <xf numFmtId="0" fontId="3" fillId="0" borderId="117" xfId="3" applyBorder="1" applyAlignment="1">
      <alignment horizontal="left" vertical="center" wrapText="1"/>
    </xf>
    <xf numFmtId="0" fontId="3" fillId="0" borderId="116" xfId="3" applyBorder="1" applyAlignment="1">
      <alignment horizontal="left" vertical="center" wrapText="1"/>
    </xf>
    <xf numFmtId="0" fontId="3" fillId="0" borderId="115" xfId="3" applyBorder="1" applyAlignment="1">
      <alignment horizontal="left" vertical="center" wrapText="1"/>
    </xf>
    <xf numFmtId="0" fontId="17" fillId="7" borderId="64" xfId="3" applyFont="1" applyFill="1" applyBorder="1" applyAlignment="1">
      <alignment horizontal="center" vertical="center" wrapText="1"/>
    </xf>
    <xf numFmtId="0" fontId="17" fillId="7" borderId="64" xfId="3" applyFont="1" applyFill="1" applyBorder="1" applyAlignment="1">
      <alignment horizontal="center" vertical="top" wrapText="1"/>
    </xf>
    <xf numFmtId="0" fontId="22" fillId="8" borderId="64" xfId="3" applyFont="1" applyFill="1" applyBorder="1" applyAlignment="1">
      <alignment horizontal="center" vertical="center" wrapText="1"/>
    </xf>
    <xf numFmtId="0" fontId="15" fillId="0" borderId="139" xfId="4" applyFont="1" applyBorder="1" applyAlignment="1">
      <alignment horizontal="center" vertical="center" wrapText="1"/>
    </xf>
    <xf numFmtId="0" fontId="17" fillId="0" borderId="143" xfId="4" applyFont="1" applyBorder="1" applyAlignment="1">
      <alignment horizontal="center" vertical="center" wrapText="1"/>
    </xf>
    <xf numFmtId="0" fontId="33" fillId="8" borderId="104" xfId="3" applyFont="1" applyFill="1" applyBorder="1" applyAlignment="1">
      <alignment horizontal="right" vertical="center" wrapText="1"/>
    </xf>
    <xf numFmtId="0" fontId="34" fillId="8" borderId="103" xfId="3" applyFont="1" applyFill="1" applyBorder="1" applyAlignment="1">
      <alignment horizontal="center" vertical="center" wrapText="1"/>
    </xf>
    <xf numFmtId="0" fontId="35" fillId="8" borderId="102" xfId="3" applyFont="1" applyFill="1" applyBorder="1" applyAlignment="1">
      <alignment horizontal="center" vertical="top" wrapText="1"/>
    </xf>
    <xf numFmtId="0" fontId="35" fillId="8" borderId="101" xfId="3" applyFont="1" applyFill="1" applyBorder="1" applyAlignment="1">
      <alignment horizontal="center" vertical="center" wrapText="1"/>
    </xf>
    <xf numFmtId="0" fontId="35" fillId="8" borderId="100" xfId="3" applyFont="1" applyFill="1" applyBorder="1" applyAlignment="1">
      <alignment horizontal="center" vertical="center" wrapText="1"/>
    </xf>
    <xf numFmtId="0" fontId="35" fillId="8" borderId="99" xfId="3" applyFont="1" applyFill="1" applyBorder="1" applyAlignment="1">
      <alignment horizontal="center" vertical="center" wrapText="1"/>
    </xf>
    <xf numFmtId="0" fontId="35" fillId="8" borderId="89" xfId="3" applyFont="1" applyFill="1" applyBorder="1" applyAlignment="1">
      <alignment horizontal="center" vertical="center" wrapText="1"/>
    </xf>
    <xf numFmtId="0" fontId="34" fillId="8" borderId="98" xfId="3" applyFont="1" applyFill="1" applyBorder="1" applyAlignment="1">
      <alignment horizontal="left" vertical="center" wrapText="1"/>
    </xf>
    <xf numFmtId="0" fontId="35" fillId="8" borderId="87" xfId="3" applyFont="1" applyFill="1" applyBorder="1" applyAlignment="1">
      <alignment vertical="center" wrapText="1"/>
    </xf>
    <xf numFmtId="0" fontId="35" fillId="8" borderId="97" xfId="3" applyFont="1" applyFill="1" applyBorder="1" applyAlignment="1">
      <alignment horizontal="center" vertical="center" wrapText="1"/>
    </xf>
    <xf numFmtId="0" fontId="35" fillId="8" borderId="96" xfId="3" applyFont="1" applyFill="1" applyBorder="1" applyAlignment="1">
      <alignment horizontal="center" vertical="center" wrapText="1"/>
    </xf>
    <xf numFmtId="0" fontId="35" fillId="8" borderId="95" xfId="3" applyFont="1" applyFill="1" applyBorder="1" applyAlignment="1">
      <alignment horizontal="center" vertical="center" wrapText="1"/>
    </xf>
    <xf numFmtId="0" fontId="35" fillId="0" borderId="64" xfId="3" applyFont="1" applyBorder="1" applyAlignment="1">
      <alignment horizontal="center" vertical="center" wrapText="1"/>
    </xf>
    <xf numFmtId="0" fontId="37" fillId="0" borderId="64" xfId="0" applyFont="1" applyBorder="1" applyAlignment="1">
      <alignment horizontal="left" vertical="center"/>
    </xf>
    <xf numFmtId="0" fontId="35" fillId="7" borderId="94" xfId="3" applyFont="1" applyFill="1" applyBorder="1" applyAlignment="1">
      <alignment horizontal="center" vertical="center" wrapText="1"/>
    </xf>
    <xf numFmtId="0" fontId="35" fillId="7" borderId="93" xfId="3" applyFont="1" applyFill="1" applyBorder="1" applyAlignment="1">
      <alignment horizontal="left" vertical="top" wrapText="1"/>
    </xf>
    <xf numFmtId="0" fontId="35" fillId="7" borderId="92" xfId="3" applyFont="1" applyFill="1" applyBorder="1" applyAlignment="1">
      <alignment vertical="center" wrapText="1"/>
    </xf>
    <xf numFmtId="0" fontId="35" fillId="7" borderId="91" xfId="3" applyFont="1" applyFill="1" applyBorder="1" applyAlignment="1">
      <alignment vertical="center" wrapText="1"/>
    </xf>
    <xf numFmtId="0" fontId="35" fillId="7" borderId="90" xfId="3" applyFont="1" applyFill="1" applyBorder="1" applyAlignment="1">
      <alignment vertical="center" wrapText="1"/>
    </xf>
    <xf numFmtId="0" fontId="1" fillId="0" borderId="0" xfId="0" applyFont="1"/>
    <xf numFmtId="0" fontId="1" fillId="0" borderId="64" xfId="0" applyFont="1" applyBorder="1"/>
    <xf numFmtId="0" fontId="38" fillId="8" borderId="88" xfId="3" applyFont="1" applyFill="1" applyBorder="1" applyAlignment="1">
      <alignment vertical="center" wrapText="1"/>
    </xf>
    <xf numFmtId="0" fontId="34" fillId="8" borderId="87" xfId="3" applyFont="1" applyFill="1" applyBorder="1" applyAlignment="1">
      <alignment vertical="center" wrapText="1"/>
    </xf>
    <xf numFmtId="0" fontId="34" fillId="8" borderId="86" xfId="3" applyFont="1" applyFill="1" applyBorder="1" applyAlignment="1">
      <alignment vertical="center" wrapText="1"/>
    </xf>
    <xf numFmtId="0" fontId="34" fillId="8" borderId="85" xfId="3" applyFont="1" applyFill="1" applyBorder="1" applyAlignment="1">
      <alignment vertical="center" wrapText="1"/>
    </xf>
    <xf numFmtId="0" fontId="35" fillId="7" borderId="64" xfId="3" applyFont="1" applyFill="1" applyBorder="1" applyAlignment="1">
      <alignment horizontal="center" vertical="center" wrapText="1"/>
    </xf>
    <xf numFmtId="0" fontId="35" fillId="7" borderId="64" xfId="3" applyFont="1" applyFill="1" applyBorder="1" applyAlignment="1">
      <alignment horizontal="left" vertical="top" wrapText="1"/>
    </xf>
    <xf numFmtId="0" fontId="35" fillId="7" borderId="63" xfId="3" applyFont="1" applyFill="1" applyBorder="1" applyAlignment="1">
      <alignment horizontal="left" vertical="top" wrapText="1"/>
    </xf>
    <xf numFmtId="0" fontId="35" fillId="7" borderId="62" xfId="3" applyFont="1" applyFill="1" applyBorder="1" applyAlignment="1">
      <alignment horizontal="left" vertical="top" wrapText="1"/>
    </xf>
    <xf numFmtId="0" fontId="35" fillId="7" borderId="61" xfId="3" applyFont="1" applyFill="1" applyBorder="1" applyAlignment="1">
      <alignment horizontal="left" vertical="top" wrapText="1"/>
    </xf>
    <xf numFmtId="0" fontId="35" fillId="8" borderId="140" xfId="3" applyFont="1" applyFill="1" applyBorder="1" applyAlignment="1">
      <alignment horizontal="center" vertical="center" wrapText="1"/>
    </xf>
    <xf numFmtId="0" fontId="34" fillId="8" borderId="139" xfId="3" applyFont="1" applyFill="1" applyBorder="1" applyAlignment="1">
      <alignment vertical="center" wrapText="1"/>
    </xf>
    <xf numFmtId="0" fontId="34" fillId="8" borderId="59" xfId="3" applyFont="1" applyFill="1" applyBorder="1" applyAlignment="1">
      <alignment vertical="center" wrapText="1"/>
    </xf>
    <xf numFmtId="0" fontId="34" fillId="8" borderId="138" xfId="3" applyFont="1" applyFill="1" applyBorder="1" applyAlignment="1">
      <alignment vertical="center" wrapText="1"/>
    </xf>
    <xf numFmtId="0" fontId="34" fillId="8" borderId="132" xfId="3" applyFont="1" applyFill="1" applyBorder="1" applyAlignment="1">
      <alignment vertical="center" wrapText="1"/>
    </xf>
    <xf numFmtId="0" fontId="35" fillId="0" borderId="66" xfId="3" applyFont="1" applyBorder="1" applyAlignment="1">
      <alignment horizontal="center" vertical="center" wrapText="1"/>
    </xf>
    <xf numFmtId="0" fontId="39" fillId="0" borderId="64" xfId="3" applyFont="1" applyBorder="1" applyAlignment="1">
      <alignment horizontal="left" vertical="center" wrapText="1"/>
    </xf>
    <xf numFmtId="0" fontId="35" fillId="7" borderId="70" xfId="3" applyFont="1" applyFill="1" applyBorder="1" applyAlignment="1">
      <alignment horizontal="center" vertical="center" wrapText="1"/>
    </xf>
    <xf numFmtId="0" fontId="35" fillId="7" borderId="70" xfId="3" applyFont="1" applyFill="1" applyBorder="1" applyAlignment="1">
      <alignment horizontal="left" vertical="top" wrapText="1"/>
    </xf>
    <xf numFmtId="0" fontId="35" fillId="7" borderId="69" xfId="3" applyFont="1" applyFill="1" applyBorder="1" applyAlignment="1">
      <alignment horizontal="left" vertical="top" wrapText="1"/>
    </xf>
    <xf numFmtId="0" fontId="35" fillId="7" borderId="68" xfId="3" applyFont="1" applyFill="1" applyBorder="1" applyAlignment="1">
      <alignment horizontal="left" vertical="top" wrapText="1"/>
    </xf>
    <xf numFmtId="0" fontId="35" fillId="7" borderId="67" xfId="3" applyFont="1" applyFill="1" applyBorder="1" applyAlignment="1">
      <alignment horizontal="left" vertical="top" wrapText="1"/>
    </xf>
    <xf numFmtId="0" fontId="35" fillId="0" borderId="137" xfId="3" applyFont="1" applyBorder="1" applyAlignment="1">
      <alignment horizontal="center" vertical="center" wrapText="1"/>
    </xf>
    <xf numFmtId="0" fontId="39" fillId="0" borderId="78" xfId="3" applyFont="1" applyBorder="1" applyAlignment="1">
      <alignment horizontal="left" vertical="center" wrapText="1"/>
    </xf>
    <xf numFmtId="0" fontId="35" fillId="7" borderId="78" xfId="3" applyFont="1" applyFill="1" applyBorder="1" applyAlignment="1">
      <alignment horizontal="center" vertical="center" wrapText="1"/>
    </xf>
    <xf numFmtId="0" fontId="35" fillId="7" borderId="78" xfId="3" applyFont="1" applyFill="1" applyBorder="1" applyAlignment="1">
      <alignment horizontal="left" vertical="top" wrapText="1"/>
    </xf>
    <xf numFmtId="0" fontId="35" fillId="7" borderId="77" xfId="3" applyFont="1" applyFill="1" applyBorder="1" applyAlignment="1">
      <alignment horizontal="left" vertical="top" wrapText="1"/>
    </xf>
    <xf numFmtId="0" fontId="35" fillId="7" borderId="76" xfId="3" applyFont="1" applyFill="1" applyBorder="1" applyAlignment="1">
      <alignment horizontal="left" vertical="top" wrapText="1"/>
    </xf>
    <xf numFmtId="0" fontId="35" fillId="7" borderId="136" xfId="3" applyFont="1" applyFill="1" applyBorder="1" applyAlignment="1">
      <alignment horizontal="left" vertical="top" wrapText="1"/>
    </xf>
    <xf numFmtId="0" fontId="35" fillId="0" borderId="135" xfId="4" applyFont="1" applyBorder="1" applyAlignment="1">
      <alignment horizontal="right" vertical="center" wrapText="1"/>
    </xf>
    <xf numFmtId="0" fontId="40" fillId="0" borderId="134" xfId="4" applyFont="1" applyBorder="1" applyAlignment="1">
      <alignment vertical="center" wrapText="1"/>
    </xf>
    <xf numFmtId="0" fontId="35" fillId="7" borderId="59" xfId="3" applyFont="1" applyFill="1" applyBorder="1" applyAlignment="1">
      <alignment horizontal="center" vertical="center" wrapText="1"/>
    </xf>
    <xf numFmtId="0" fontId="41" fillId="0" borderId="58" xfId="4" applyFont="1" applyBorder="1" applyAlignment="1">
      <alignment horizontal="center" vertical="center" wrapText="1"/>
    </xf>
    <xf numFmtId="0" fontId="35" fillId="0" borderId="57" xfId="4" applyFont="1" applyBorder="1" applyAlignment="1">
      <alignment horizontal="center" vertical="center" wrapText="1"/>
    </xf>
    <xf numFmtId="165" fontId="41" fillId="6" borderId="133" xfId="4" applyNumberFormat="1" applyFont="1" applyFill="1" applyBorder="1" applyAlignment="1">
      <alignment vertical="center" wrapText="1"/>
    </xf>
    <xf numFmtId="164" fontId="41" fillId="6" borderId="132" xfId="4" applyNumberFormat="1" applyFont="1" applyFill="1" applyBorder="1" applyAlignment="1">
      <alignment vertical="center" wrapText="1"/>
    </xf>
  </cellXfs>
  <cellStyles count="5">
    <cellStyle name="Normálna 2" xfId="3" xr:uid="{D2032EA2-3593-4F86-9E96-5722FCACF0FD}"/>
    <cellStyle name="Normálna 3" xfId="4" xr:uid="{16EE1257-8EFA-4CE3-B0CD-7A4707450897}"/>
    <cellStyle name="Normalny" xfId="0" builtinId="0"/>
    <cellStyle name="Normalny 2" xfId="1" xr:uid="{C6003C46-E9D8-4C03-9518-856B5A154D6B}"/>
    <cellStyle name="Normalny 2 2" xfId="2" xr:uid="{24CF9F67-7018-47B5-B0BF-DA44BDCC2C8C}"/>
  </cellStyles>
  <dxfs count="30">
    <dxf>
      <font>
        <strike val="0"/>
      </font>
      <fill>
        <patternFill>
          <bgColor theme="7" tint="0.39994506668294322"/>
        </patternFill>
      </fill>
    </dxf>
    <dxf>
      <fill>
        <patternFill>
          <bgColor theme="9" tint="0.39994506668294322"/>
        </patternFill>
      </fill>
    </dxf>
    <dxf>
      <font>
        <strike val="0"/>
      </font>
      <fill>
        <patternFill>
          <bgColor rgb="FFFF0000"/>
        </patternFill>
      </fill>
    </dxf>
    <dxf>
      <font>
        <strike val="0"/>
      </font>
      <fill>
        <patternFill>
          <bgColor theme="7" tint="0.39994506668294322"/>
        </patternFill>
      </fill>
    </dxf>
    <dxf>
      <fill>
        <patternFill>
          <bgColor theme="9" tint="0.39994506668294322"/>
        </patternFill>
      </fill>
    </dxf>
    <dxf>
      <font>
        <strike val="0"/>
      </font>
      <fill>
        <patternFill>
          <bgColor rgb="FFFF0000"/>
        </patternFill>
      </fill>
    </dxf>
    <dxf>
      <fill>
        <patternFill patternType="solid">
          <fgColor rgb="FFA9D18E"/>
          <bgColor rgb="FFA9D18E"/>
        </patternFill>
      </fill>
    </dxf>
    <dxf>
      <fill>
        <patternFill patternType="solid">
          <fgColor rgb="FFFFD966"/>
          <bgColor rgb="FFFFD966"/>
        </patternFill>
      </fill>
    </dxf>
    <dxf>
      <fill>
        <patternFill patternType="solid">
          <fgColor rgb="FFFF0000"/>
          <bgColor rgb="FFFF0000"/>
        </patternFill>
      </fill>
    </dxf>
    <dxf>
      <fill>
        <patternFill patternType="solid">
          <fgColor rgb="FFA9D18E"/>
          <bgColor rgb="FFA9D18E"/>
        </patternFill>
      </fill>
    </dxf>
    <dxf>
      <fill>
        <patternFill patternType="solid">
          <fgColor rgb="FFFFD966"/>
          <bgColor rgb="FFFFD966"/>
        </patternFill>
      </fill>
    </dxf>
    <dxf>
      <fill>
        <patternFill patternType="solid">
          <fgColor rgb="FFFF0000"/>
          <bgColor rgb="FFFF0000"/>
        </patternFill>
      </fill>
    </dxf>
    <dxf>
      <fill>
        <patternFill patternType="solid">
          <fgColor rgb="FFA9D18E"/>
          <bgColor rgb="FFA9D18E"/>
        </patternFill>
      </fill>
    </dxf>
    <dxf>
      <fill>
        <patternFill patternType="solid">
          <fgColor rgb="FFFFD966"/>
          <bgColor rgb="FFFFD966"/>
        </patternFill>
      </fill>
    </dxf>
    <dxf>
      <fill>
        <patternFill patternType="solid">
          <fgColor rgb="FFFF0000"/>
          <bgColor rgb="FFFF0000"/>
        </patternFill>
      </fill>
    </dxf>
    <dxf>
      <fill>
        <patternFill patternType="solid">
          <fgColor rgb="FFA9D18E"/>
          <bgColor rgb="FFA9D18E"/>
        </patternFill>
      </fill>
    </dxf>
    <dxf>
      <fill>
        <patternFill patternType="solid">
          <fgColor rgb="FFFFD966"/>
          <bgColor rgb="FFFFD966"/>
        </patternFill>
      </fill>
    </dxf>
    <dxf>
      <fill>
        <patternFill patternType="solid">
          <fgColor rgb="FFFF0000"/>
          <bgColor rgb="FFFF0000"/>
        </patternFill>
      </fill>
    </dxf>
    <dxf>
      <font>
        <strike val="0"/>
      </font>
      <fill>
        <patternFill>
          <bgColor theme="7" tint="0.39994506668294322"/>
        </patternFill>
      </fill>
    </dxf>
    <dxf>
      <fill>
        <patternFill>
          <bgColor theme="9" tint="0.39994506668294322"/>
        </patternFill>
      </fill>
    </dxf>
    <dxf>
      <font>
        <strike val="0"/>
      </font>
      <fill>
        <patternFill>
          <bgColor rgb="FFFF0000"/>
        </patternFill>
      </fill>
    </dxf>
    <dxf>
      <fill>
        <patternFill patternType="solid">
          <fgColor rgb="FFA9D18E"/>
          <bgColor rgb="FFA9D18E"/>
        </patternFill>
      </fill>
    </dxf>
    <dxf>
      <fill>
        <patternFill patternType="solid">
          <fgColor rgb="FFFFD966"/>
          <bgColor rgb="FFFFD966"/>
        </patternFill>
      </fill>
    </dxf>
    <dxf>
      <fill>
        <patternFill patternType="solid">
          <fgColor rgb="FFFF0000"/>
          <bgColor rgb="FFFF0000"/>
        </patternFill>
      </fill>
    </dxf>
    <dxf>
      <fill>
        <patternFill patternType="solid">
          <fgColor rgb="FFA9D18E"/>
          <bgColor rgb="FFA9D18E"/>
        </patternFill>
      </fill>
    </dxf>
    <dxf>
      <fill>
        <patternFill patternType="solid">
          <fgColor rgb="FFFFD966"/>
          <bgColor rgb="FFFFD966"/>
        </patternFill>
      </fill>
    </dxf>
    <dxf>
      <fill>
        <patternFill patternType="solid">
          <fgColor rgb="FFFF0000"/>
          <bgColor rgb="FFFF0000"/>
        </patternFill>
      </fill>
    </dxf>
    <dxf>
      <fill>
        <patternFill patternType="solid">
          <fgColor rgb="FFA9D18E"/>
          <bgColor rgb="FFA9D18E"/>
        </patternFill>
      </fill>
    </dxf>
    <dxf>
      <fill>
        <patternFill patternType="solid">
          <fgColor rgb="FFFFD966"/>
          <bgColor rgb="FFFFD966"/>
        </patternFill>
      </fill>
    </dxf>
    <dxf>
      <fill>
        <patternFill patternType="solid">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71FC0-E28C-4C41-ADA1-3881C9E1BFDA}">
  <sheetPr>
    <tabColor rgb="FFFFFFFF"/>
  </sheetPr>
  <dimension ref="A1:BZT78"/>
  <sheetViews>
    <sheetView showGridLines="0" topLeftCell="A42" workbookViewId="0">
      <selection activeCell="A13" sqref="A13:B58"/>
    </sheetView>
  </sheetViews>
  <sheetFormatPr defaultColWidth="8.734375" defaultRowHeight="15" customHeight="1" outlineLevelRow="1" x14ac:dyDescent="0.55000000000000004"/>
  <cols>
    <col min="1" max="1" width="8.734375" style="4"/>
    <col min="2" max="2" width="71.5234375" style="2" customWidth="1"/>
    <col min="3" max="3" width="40.47265625" style="3" customWidth="1"/>
    <col min="4" max="4" width="29.62890625" style="2" customWidth="1"/>
    <col min="5" max="2048" width="8.734375" style="2"/>
    <col min="2049" max="16384" width="8.734375" style="1"/>
  </cols>
  <sheetData>
    <row r="1" spans="1:48" ht="14.7" thickBot="1" x14ac:dyDescent="0.6"/>
    <row r="2" spans="1:48" ht="81" customHeight="1" thickTop="1" thickBot="1" x14ac:dyDescent="0.6">
      <c r="A2" s="74"/>
      <c r="B2" s="274" t="s">
        <v>78</v>
      </c>
      <c r="C2" s="275"/>
      <c r="D2" s="275"/>
      <c r="E2" s="275"/>
      <c r="F2" s="275"/>
      <c r="G2" s="276"/>
      <c r="AU2" s="2" t="s">
        <v>77</v>
      </c>
      <c r="AV2" s="2" t="s">
        <v>76</v>
      </c>
    </row>
    <row r="3" spans="1:48" s="13" customFormat="1" ht="36.9" customHeight="1" thickTop="1" x14ac:dyDescent="0.4">
      <c r="A3" s="73"/>
      <c r="B3" s="72" t="s">
        <v>75</v>
      </c>
      <c r="C3" s="277"/>
      <c r="D3" s="278"/>
      <c r="E3" s="278"/>
      <c r="F3" s="278"/>
      <c r="G3" s="279"/>
      <c r="V3" s="13" t="s">
        <v>74</v>
      </c>
      <c r="AB3" s="60"/>
      <c r="AC3" s="60"/>
    </row>
    <row r="4" spans="1:48" s="13" customFormat="1" ht="18" customHeight="1" x14ac:dyDescent="0.4">
      <c r="A4" s="71"/>
      <c r="B4" s="70" t="s">
        <v>73</v>
      </c>
      <c r="C4" s="69">
        <v>1</v>
      </c>
      <c r="D4" s="68"/>
      <c r="E4" s="68"/>
      <c r="F4" s="68"/>
      <c r="G4" s="67"/>
      <c r="V4" s="13" t="s">
        <v>72</v>
      </c>
      <c r="AB4" s="60"/>
      <c r="AC4" s="60"/>
    </row>
    <row r="5" spans="1:48" s="13" customFormat="1" ht="38.25" customHeight="1" thickBot="1" x14ac:dyDescent="0.45">
      <c r="A5" s="66"/>
      <c r="B5" s="65" t="s">
        <v>71</v>
      </c>
      <c r="C5" s="280" t="s">
        <v>70</v>
      </c>
      <c r="D5" s="281"/>
      <c r="E5" s="281"/>
      <c r="F5" s="281"/>
      <c r="G5" s="282"/>
      <c r="AB5" s="60"/>
      <c r="AC5" s="60"/>
    </row>
    <row r="6" spans="1:48" s="13" customFormat="1" ht="18" customHeight="1" x14ac:dyDescent="0.4">
      <c r="A6" s="64"/>
      <c r="B6" s="63"/>
      <c r="C6" s="62"/>
      <c r="D6" s="62"/>
      <c r="E6" s="62"/>
      <c r="F6" s="62"/>
      <c r="G6" s="61"/>
      <c r="AB6" s="60"/>
      <c r="AC6" s="60"/>
    </row>
    <row r="7" spans="1:48" ht="20.25" customHeight="1" x14ac:dyDescent="0.55000000000000004">
      <c r="A7" s="59"/>
      <c r="B7" s="58" t="s">
        <v>69</v>
      </c>
      <c r="C7" s="57"/>
      <c r="D7" s="57"/>
      <c r="E7" s="57"/>
      <c r="F7" s="57"/>
      <c r="G7" s="56"/>
    </row>
    <row r="8" spans="1:48" ht="20.25" customHeight="1" x14ac:dyDescent="0.55000000000000004">
      <c r="A8" s="59"/>
      <c r="B8" s="58" t="s">
        <v>68</v>
      </c>
      <c r="C8" s="57"/>
      <c r="D8" s="57"/>
      <c r="E8" s="57"/>
      <c r="F8" s="57"/>
      <c r="G8" s="56"/>
    </row>
    <row r="9" spans="1:48" ht="20.25" customHeight="1" x14ac:dyDescent="0.55000000000000004">
      <c r="A9" s="59"/>
      <c r="B9" s="58" t="s">
        <v>67</v>
      </c>
      <c r="C9" s="57"/>
      <c r="D9" s="57"/>
      <c r="E9" s="57"/>
      <c r="F9" s="57"/>
      <c r="G9" s="56"/>
    </row>
    <row r="10" spans="1:48" ht="20.25" customHeight="1" thickBot="1" x14ac:dyDescent="0.6">
      <c r="A10" s="55"/>
      <c r="B10" s="54"/>
      <c r="C10" s="53"/>
      <c r="D10" s="53"/>
      <c r="E10" s="53"/>
      <c r="F10" s="53"/>
      <c r="G10" s="52"/>
    </row>
    <row r="11" spans="1:48" ht="25.2" thickTop="1" thickBot="1" x14ac:dyDescent="0.6">
      <c r="A11" s="51"/>
      <c r="B11" s="50"/>
      <c r="C11" s="49" t="s">
        <v>66</v>
      </c>
      <c r="D11" s="49" t="s">
        <v>79</v>
      </c>
      <c r="E11" s="283" t="s">
        <v>65</v>
      </c>
      <c r="F11" s="284"/>
      <c r="G11" s="285"/>
    </row>
    <row r="12" spans="1:48" ht="18.600000000000001" thickTop="1" x14ac:dyDescent="0.55000000000000004">
      <c r="A12" s="42"/>
      <c r="B12" s="48" t="s">
        <v>64</v>
      </c>
      <c r="C12" s="47"/>
      <c r="D12" s="47"/>
      <c r="E12" s="286"/>
      <c r="F12" s="287"/>
      <c r="G12" s="288"/>
    </row>
    <row r="13" spans="1:48" s="13" customFormat="1" ht="14.7" outlineLevel="1" x14ac:dyDescent="0.4">
      <c r="A13" s="38">
        <v>1</v>
      </c>
      <c r="B13" s="26" t="s">
        <v>63</v>
      </c>
      <c r="C13" s="46"/>
      <c r="D13" s="31"/>
      <c r="E13" s="45"/>
      <c r="F13" s="44"/>
      <c r="G13" s="43"/>
    </row>
    <row r="14" spans="1:48" s="13" customFormat="1" ht="29.4" outlineLevel="1" x14ac:dyDescent="0.4">
      <c r="A14" s="38">
        <v>2</v>
      </c>
      <c r="B14" s="26" t="s">
        <v>62</v>
      </c>
      <c r="C14" s="46"/>
      <c r="D14" s="31"/>
      <c r="E14" s="45"/>
      <c r="F14" s="44"/>
      <c r="G14" s="43"/>
    </row>
    <row r="15" spans="1:48" s="13" customFormat="1" ht="14.7" outlineLevel="1" x14ac:dyDescent="0.4">
      <c r="A15" s="38">
        <v>3</v>
      </c>
      <c r="B15" s="26" t="s">
        <v>61</v>
      </c>
      <c r="C15" s="46"/>
      <c r="D15" s="31"/>
      <c r="E15" s="45"/>
      <c r="F15" s="44"/>
      <c r="G15" s="43"/>
    </row>
    <row r="16" spans="1:48" s="13" customFormat="1" ht="14.7" outlineLevel="1" x14ac:dyDescent="0.4">
      <c r="A16" s="38">
        <v>4</v>
      </c>
      <c r="B16" s="26" t="s">
        <v>60</v>
      </c>
      <c r="C16" s="46"/>
      <c r="D16" s="31"/>
      <c r="E16" s="45"/>
      <c r="F16" s="44"/>
      <c r="G16" s="43"/>
    </row>
    <row r="17" spans="1:7" s="13" customFormat="1" ht="14.7" outlineLevel="1" x14ac:dyDescent="0.4">
      <c r="A17" s="38">
        <v>5</v>
      </c>
      <c r="B17" s="26" t="s">
        <v>59</v>
      </c>
      <c r="C17" s="46"/>
      <c r="D17" s="31"/>
      <c r="E17" s="45"/>
      <c r="F17" s="44"/>
      <c r="G17" s="43"/>
    </row>
    <row r="18" spans="1:7" s="13" customFormat="1" ht="14.7" outlineLevel="1" x14ac:dyDescent="0.4">
      <c r="A18" s="38">
        <v>6</v>
      </c>
      <c r="B18" s="26" t="s">
        <v>58</v>
      </c>
      <c r="C18" s="46"/>
      <c r="D18" s="31"/>
      <c r="E18" s="45"/>
      <c r="F18" s="44"/>
      <c r="G18" s="43"/>
    </row>
    <row r="19" spans="1:7" s="13" customFormat="1" ht="29.4" outlineLevel="1" x14ac:dyDescent="0.4">
      <c r="A19" s="38">
        <v>7</v>
      </c>
      <c r="B19" s="26" t="s">
        <v>57</v>
      </c>
      <c r="C19" s="46"/>
      <c r="D19" s="31"/>
      <c r="E19" s="45"/>
      <c r="F19" s="44"/>
      <c r="G19" s="43"/>
    </row>
    <row r="20" spans="1:7" s="13" customFormat="1" ht="44.1" outlineLevel="1" x14ac:dyDescent="0.4">
      <c r="A20" s="38">
        <v>8</v>
      </c>
      <c r="B20" s="26" t="s">
        <v>56</v>
      </c>
      <c r="C20" s="46"/>
      <c r="D20" s="31"/>
      <c r="E20" s="45"/>
      <c r="F20" s="44"/>
      <c r="G20" s="43"/>
    </row>
    <row r="21" spans="1:7" s="13" customFormat="1" ht="18" customHeight="1" outlineLevel="1" x14ac:dyDescent="0.4">
      <c r="A21" s="38">
        <v>9</v>
      </c>
      <c r="B21" s="26" t="s">
        <v>55</v>
      </c>
      <c r="C21" s="46"/>
      <c r="D21" s="31"/>
      <c r="E21" s="45"/>
      <c r="F21" s="44"/>
      <c r="G21" s="43"/>
    </row>
    <row r="22" spans="1:7" s="13" customFormat="1" ht="14.7" outlineLevel="1" x14ac:dyDescent="0.4">
      <c r="A22" s="38">
        <v>10</v>
      </c>
      <c r="B22" s="26" t="s">
        <v>54</v>
      </c>
      <c r="C22" s="46"/>
      <c r="D22" s="31"/>
      <c r="E22" s="45"/>
      <c r="F22" s="44"/>
      <c r="G22" s="43"/>
    </row>
    <row r="23" spans="1:7" s="13" customFormat="1" ht="29.4" outlineLevel="1" x14ac:dyDescent="0.4">
      <c r="A23" s="38">
        <v>11</v>
      </c>
      <c r="B23" s="26" t="s">
        <v>53</v>
      </c>
      <c r="C23" s="46"/>
      <c r="D23" s="31"/>
      <c r="E23" s="45"/>
      <c r="F23" s="44"/>
      <c r="G23" s="43"/>
    </row>
    <row r="24" spans="1:7" s="13" customFormat="1" ht="14.7" outlineLevel="1" x14ac:dyDescent="0.4">
      <c r="A24" s="38">
        <v>12</v>
      </c>
      <c r="B24" s="26" t="s">
        <v>52</v>
      </c>
      <c r="C24" s="46"/>
      <c r="D24" s="31"/>
      <c r="E24" s="45"/>
      <c r="F24" s="44"/>
      <c r="G24" s="43"/>
    </row>
    <row r="25" spans="1:7" s="13" customFormat="1" ht="14.7" outlineLevel="1" x14ac:dyDescent="0.4">
      <c r="A25" s="38">
        <v>13</v>
      </c>
      <c r="B25" s="26" t="s">
        <v>51</v>
      </c>
      <c r="C25" s="46"/>
      <c r="D25" s="31"/>
      <c r="E25" s="45"/>
      <c r="F25" s="44"/>
      <c r="G25" s="43"/>
    </row>
    <row r="26" spans="1:7" s="13" customFormat="1" ht="14.7" outlineLevel="1" x14ac:dyDescent="0.4">
      <c r="A26" s="38">
        <v>14</v>
      </c>
      <c r="B26" s="26" t="s">
        <v>50</v>
      </c>
      <c r="C26" s="46"/>
      <c r="D26" s="31"/>
      <c r="E26" s="45"/>
      <c r="F26" s="44"/>
      <c r="G26" s="43"/>
    </row>
    <row r="27" spans="1:7" s="13" customFormat="1" ht="29.4" outlineLevel="1" x14ac:dyDescent="0.4">
      <c r="A27" s="38">
        <v>15</v>
      </c>
      <c r="B27" s="26" t="s">
        <v>49</v>
      </c>
      <c r="C27" s="46"/>
      <c r="D27" s="31"/>
      <c r="E27" s="45"/>
      <c r="F27" s="44"/>
      <c r="G27" s="43"/>
    </row>
    <row r="28" spans="1:7" s="13" customFormat="1" ht="14.7" outlineLevel="1" x14ac:dyDescent="0.4">
      <c r="A28" s="38">
        <v>16</v>
      </c>
      <c r="B28" s="26" t="s">
        <v>48</v>
      </c>
      <c r="C28" s="46"/>
      <c r="D28" s="31"/>
      <c r="E28" s="45"/>
      <c r="F28" s="44"/>
      <c r="G28" s="43"/>
    </row>
    <row r="29" spans="1:7" s="13" customFormat="1" ht="14.7" outlineLevel="1" x14ac:dyDescent="0.4">
      <c r="A29" s="38">
        <v>17</v>
      </c>
      <c r="B29" s="26" t="s">
        <v>47</v>
      </c>
      <c r="C29" s="46"/>
      <c r="D29" s="31"/>
      <c r="E29" s="45"/>
      <c r="F29" s="44"/>
      <c r="G29" s="43"/>
    </row>
    <row r="30" spans="1:7" s="13" customFormat="1" ht="29.4" outlineLevel="1" x14ac:dyDescent="0.4">
      <c r="A30" s="38">
        <v>18</v>
      </c>
      <c r="B30" s="26" t="s">
        <v>46</v>
      </c>
      <c r="C30" s="46"/>
      <c r="D30" s="31"/>
      <c r="E30" s="45"/>
      <c r="F30" s="44"/>
      <c r="G30" s="43"/>
    </row>
    <row r="31" spans="1:7" s="13" customFormat="1" ht="12.75" customHeight="1" outlineLevel="1" x14ac:dyDescent="0.4">
      <c r="A31" s="38">
        <v>19</v>
      </c>
      <c r="B31" s="26" t="s">
        <v>45</v>
      </c>
      <c r="C31" s="46"/>
      <c r="D31" s="31"/>
      <c r="E31" s="45"/>
      <c r="F31" s="44"/>
      <c r="G31" s="43"/>
    </row>
    <row r="32" spans="1:7" s="13" customFormat="1" ht="29.4" outlineLevel="1" x14ac:dyDescent="0.4">
      <c r="A32" s="38">
        <v>20</v>
      </c>
      <c r="B32" s="26" t="s">
        <v>44</v>
      </c>
      <c r="C32" s="46"/>
      <c r="D32" s="31"/>
      <c r="E32" s="45"/>
      <c r="F32" s="44"/>
      <c r="G32" s="43"/>
    </row>
    <row r="33" spans="1:7" s="13" customFormat="1" ht="14.7" outlineLevel="1" x14ac:dyDescent="0.4">
      <c r="A33" s="38">
        <v>21</v>
      </c>
      <c r="B33" s="26" t="s">
        <v>43</v>
      </c>
      <c r="C33" s="46"/>
      <c r="D33" s="31"/>
      <c r="E33" s="45"/>
      <c r="F33" s="44"/>
      <c r="G33" s="43"/>
    </row>
    <row r="34" spans="1:7" s="13" customFormat="1" ht="29.4" outlineLevel="1" x14ac:dyDescent="0.4">
      <c r="A34" s="38">
        <v>22</v>
      </c>
      <c r="B34" s="26" t="s">
        <v>42</v>
      </c>
      <c r="C34" s="46"/>
      <c r="D34" s="31"/>
      <c r="E34" s="45"/>
      <c r="F34" s="44"/>
      <c r="G34" s="43"/>
    </row>
    <row r="35" spans="1:7" s="13" customFormat="1" ht="14.7" outlineLevel="1" x14ac:dyDescent="0.4">
      <c r="A35" s="38">
        <v>23</v>
      </c>
      <c r="B35" s="26" t="s">
        <v>41</v>
      </c>
      <c r="C35" s="46"/>
      <c r="D35" s="31"/>
      <c r="E35" s="45"/>
      <c r="F35" s="44"/>
      <c r="G35" s="43"/>
    </row>
    <row r="36" spans="1:7" s="13" customFormat="1" ht="14.7" outlineLevel="1" x14ac:dyDescent="0.4">
      <c r="A36" s="38">
        <v>24</v>
      </c>
      <c r="B36" s="26" t="s">
        <v>40</v>
      </c>
      <c r="C36" s="46"/>
      <c r="D36" s="31"/>
      <c r="E36" s="45"/>
      <c r="F36" s="44"/>
      <c r="G36" s="43"/>
    </row>
    <row r="37" spans="1:7" s="13" customFormat="1" ht="29.4" outlineLevel="1" x14ac:dyDescent="0.4">
      <c r="A37" s="38">
        <v>25</v>
      </c>
      <c r="B37" s="26" t="s">
        <v>39</v>
      </c>
      <c r="C37" s="46"/>
      <c r="D37" s="31"/>
      <c r="E37" s="45"/>
      <c r="F37" s="44"/>
      <c r="G37" s="43"/>
    </row>
    <row r="38" spans="1:7" s="13" customFormat="1" ht="29.4" outlineLevel="1" x14ac:dyDescent="0.4">
      <c r="A38" s="38">
        <v>26</v>
      </c>
      <c r="B38" s="26" t="s">
        <v>38</v>
      </c>
      <c r="C38" s="46"/>
      <c r="D38" s="31"/>
      <c r="E38" s="45"/>
      <c r="F38" s="44"/>
      <c r="G38" s="43"/>
    </row>
    <row r="39" spans="1:7" s="13" customFormat="1" ht="14.7" outlineLevel="1" x14ac:dyDescent="0.4">
      <c r="A39" s="38">
        <v>27</v>
      </c>
      <c r="B39" s="26" t="s">
        <v>37</v>
      </c>
      <c r="C39" s="46"/>
      <c r="D39" s="31"/>
      <c r="E39" s="45"/>
      <c r="F39" s="44"/>
      <c r="G39" s="43"/>
    </row>
    <row r="40" spans="1:7" s="13" customFormat="1" ht="17.25" customHeight="1" outlineLevel="1" x14ac:dyDescent="0.4">
      <c r="A40" s="38">
        <v>28</v>
      </c>
      <c r="B40" s="26" t="s">
        <v>36</v>
      </c>
      <c r="C40" s="46"/>
      <c r="D40" s="31"/>
      <c r="E40" s="45"/>
      <c r="F40" s="44"/>
      <c r="G40" s="43"/>
    </row>
    <row r="41" spans="1:7" s="13" customFormat="1" ht="34.5" customHeight="1" outlineLevel="1" x14ac:dyDescent="0.4">
      <c r="A41" s="38">
        <v>29</v>
      </c>
      <c r="B41" s="26" t="s">
        <v>35</v>
      </c>
      <c r="C41" s="46"/>
      <c r="D41" s="31"/>
      <c r="E41" s="45"/>
      <c r="F41" s="44"/>
      <c r="G41" s="43"/>
    </row>
    <row r="42" spans="1:7" s="13" customFormat="1" ht="14.7" outlineLevel="1" x14ac:dyDescent="0.4">
      <c r="A42" s="38">
        <v>30</v>
      </c>
      <c r="B42" s="26" t="s">
        <v>34</v>
      </c>
      <c r="C42" s="46"/>
      <c r="D42" s="31"/>
      <c r="E42" s="45"/>
      <c r="F42" s="44"/>
      <c r="G42" s="43"/>
    </row>
    <row r="43" spans="1:7" s="13" customFormat="1" ht="29.4" outlineLevel="1" x14ac:dyDescent="0.4">
      <c r="A43" s="38">
        <v>31</v>
      </c>
      <c r="B43" s="26" t="s">
        <v>33</v>
      </c>
      <c r="C43" s="46"/>
      <c r="D43" s="31"/>
      <c r="E43" s="45"/>
      <c r="F43" s="44"/>
      <c r="G43" s="43"/>
    </row>
    <row r="44" spans="1:7" s="13" customFormat="1" ht="29.4" outlineLevel="1" x14ac:dyDescent="0.4">
      <c r="A44" s="38">
        <v>32</v>
      </c>
      <c r="B44" s="26" t="s">
        <v>32</v>
      </c>
      <c r="C44" s="46"/>
      <c r="D44" s="31"/>
      <c r="E44" s="45"/>
      <c r="F44" s="44"/>
      <c r="G44" s="43"/>
    </row>
    <row r="45" spans="1:7" s="13" customFormat="1" ht="14.7" hidden="1" outlineLevel="1" x14ac:dyDescent="0.4">
      <c r="A45" s="38">
        <v>36</v>
      </c>
      <c r="B45" s="26" t="s">
        <v>28</v>
      </c>
      <c r="C45" s="46"/>
      <c r="D45" s="31"/>
      <c r="E45" s="45"/>
      <c r="F45" s="44"/>
      <c r="G45" s="43"/>
    </row>
    <row r="46" spans="1:7" s="13" customFormat="1" ht="44.1" hidden="1" outlineLevel="1" x14ac:dyDescent="0.4">
      <c r="A46" s="38">
        <v>37</v>
      </c>
      <c r="B46" s="26" t="s">
        <v>27</v>
      </c>
      <c r="C46" s="46"/>
      <c r="D46" s="31"/>
      <c r="E46" s="45"/>
      <c r="F46" s="44"/>
      <c r="G46" s="43"/>
    </row>
    <row r="47" spans="1:7" s="13" customFormat="1" ht="14.7" hidden="1" outlineLevel="1" x14ac:dyDescent="0.4">
      <c r="A47" s="38">
        <v>38</v>
      </c>
      <c r="B47" s="26" t="s">
        <v>26</v>
      </c>
      <c r="C47" s="46"/>
      <c r="D47" s="31"/>
      <c r="E47" s="45"/>
      <c r="F47" s="44"/>
      <c r="G47" s="43"/>
    </row>
    <row r="48" spans="1:7" s="13" customFormat="1" ht="14.7" hidden="1" outlineLevel="1" x14ac:dyDescent="0.4">
      <c r="A48" s="38">
        <v>39</v>
      </c>
      <c r="B48" s="26"/>
      <c r="C48" s="46"/>
      <c r="D48" s="31"/>
      <c r="E48" s="45"/>
      <c r="F48" s="44"/>
      <c r="G48" s="43"/>
    </row>
    <row r="49" spans="1:7" s="13" customFormat="1" ht="29.4" hidden="1" outlineLevel="1" x14ac:dyDescent="0.4">
      <c r="A49" s="38">
        <v>40</v>
      </c>
      <c r="B49" s="26" t="s">
        <v>25</v>
      </c>
      <c r="C49" s="46"/>
      <c r="D49" s="31"/>
      <c r="E49" s="45"/>
      <c r="F49" s="44"/>
      <c r="G49" s="43"/>
    </row>
    <row r="50" spans="1:7" s="13" customFormat="1" ht="29.4" hidden="1" outlineLevel="1" x14ac:dyDescent="0.4">
      <c r="A50" s="38">
        <v>41</v>
      </c>
      <c r="B50" s="26" t="s">
        <v>24</v>
      </c>
      <c r="C50" s="46"/>
      <c r="D50" s="31"/>
      <c r="E50" s="45"/>
      <c r="F50" s="44"/>
      <c r="G50" s="43"/>
    </row>
    <row r="51" spans="1:7" s="13" customFormat="1" ht="44.1" hidden="1" outlineLevel="1" x14ac:dyDescent="0.4">
      <c r="A51" s="38">
        <v>42</v>
      </c>
      <c r="B51" s="26" t="s">
        <v>23</v>
      </c>
      <c r="C51" s="46"/>
      <c r="D51" s="31"/>
      <c r="E51" s="45"/>
      <c r="F51" s="44"/>
      <c r="G51" s="43"/>
    </row>
    <row r="52" spans="1:7" s="13" customFormat="1" ht="29.4" hidden="1" outlineLevel="1" x14ac:dyDescent="0.4">
      <c r="A52" s="38">
        <v>43</v>
      </c>
      <c r="B52" s="26" t="s">
        <v>22</v>
      </c>
      <c r="C52" s="46"/>
      <c r="D52" s="31"/>
      <c r="E52" s="45"/>
      <c r="F52" s="44"/>
      <c r="G52" s="43"/>
    </row>
    <row r="53" spans="1:7" s="13" customFormat="1" ht="29.4" hidden="1" outlineLevel="1" x14ac:dyDescent="0.4">
      <c r="A53" s="38">
        <v>44</v>
      </c>
      <c r="B53" s="26" t="s">
        <v>21</v>
      </c>
      <c r="C53" s="46"/>
      <c r="D53" s="31"/>
      <c r="E53" s="45"/>
      <c r="F53" s="44"/>
      <c r="G53" s="43"/>
    </row>
    <row r="54" spans="1:7" s="13" customFormat="1" ht="29.4" hidden="1" outlineLevel="1" x14ac:dyDescent="0.4">
      <c r="A54" s="38">
        <v>45</v>
      </c>
      <c r="B54" s="26" t="s">
        <v>20</v>
      </c>
      <c r="C54" s="46"/>
      <c r="D54" s="31"/>
      <c r="E54" s="45"/>
      <c r="F54" s="44"/>
      <c r="G54" s="43"/>
    </row>
    <row r="55" spans="1:7" s="13" customFormat="1" ht="29.4" hidden="1" outlineLevel="1" x14ac:dyDescent="0.4">
      <c r="A55" s="38">
        <v>46</v>
      </c>
      <c r="B55" s="26" t="s">
        <v>19</v>
      </c>
      <c r="C55" s="46"/>
      <c r="D55" s="31"/>
      <c r="E55" s="45"/>
      <c r="F55" s="44"/>
      <c r="G55" s="43"/>
    </row>
    <row r="56" spans="1:7" s="13" customFormat="1" ht="14.7" outlineLevel="1" x14ac:dyDescent="0.4">
      <c r="A56" s="38">
        <v>51</v>
      </c>
      <c r="B56" s="26" t="s">
        <v>14</v>
      </c>
      <c r="C56" s="46"/>
      <c r="D56" s="31"/>
      <c r="E56" s="45"/>
      <c r="F56" s="44"/>
      <c r="G56" s="43"/>
    </row>
    <row r="57" spans="1:7" s="13" customFormat="1" ht="14.7" outlineLevel="1" x14ac:dyDescent="0.4">
      <c r="A57" s="38">
        <v>52</v>
      </c>
      <c r="B57" s="26" t="s">
        <v>13</v>
      </c>
      <c r="C57" s="46"/>
      <c r="D57" s="31"/>
      <c r="E57" s="45"/>
      <c r="F57" s="44"/>
      <c r="G57" s="43"/>
    </row>
    <row r="58" spans="1:7" s="13" customFormat="1" outlineLevel="1" thickBot="1" x14ac:dyDescent="0.45">
      <c r="A58" s="38">
        <v>53</v>
      </c>
      <c r="B58" s="26" t="s">
        <v>12</v>
      </c>
      <c r="C58" s="46"/>
      <c r="D58" s="31"/>
      <c r="E58" s="45"/>
      <c r="F58" s="44"/>
      <c r="G58" s="43"/>
    </row>
    <row r="59" spans="1:7" s="13" customFormat="1" ht="60" customHeight="1" outlineLevel="1" thickTop="1" x14ac:dyDescent="0.4">
      <c r="A59" s="42"/>
      <c r="B59" s="75" t="s">
        <v>80</v>
      </c>
      <c r="C59" s="41"/>
      <c r="D59" s="41"/>
      <c r="E59" s="40"/>
      <c r="F59" s="40"/>
      <c r="G59" s="39"/>
    </row>
    <row r="60" spans="1:7" s="13" customFormat="1" ht="14.7" outlineLevel="1" x14ac:dyDescent="0.4">
      <c r="A60" s="38">
        <v>1</v>
      </c>
      <c r="B60" s="26" t="s">
        <v>31</v>
      </c>
      <c r="C60" s="32"/>
      <c r="D60" s="31"/>
      <c r="E60" s="30"/>
      <c r="F60" s="29"/>
      <c r="G60" s="28"/>
    </row>
    <row r="61" spans="1:7" s="13" customFormat="1" ht="44.1" outlineLevel="1" x14ac:dyDescent="0.4">
      <c r="A61" s="38">
        <v>2</v>
      </c>
      <c r="B61" s="26" t="s">
        <v>30</v>
      </c>
      <c r="C61" s="32"/>
      <c r="D61" s="31"/>
      <c r="E61" s="30"/>
      <c r="F61" s="29"/>
      <c r="G61" s="28"/>
    </row>
    <row r="62" spans="1:7" s="13" customFormat="1" ht="29.4" outlineLevel="1" x14ac:dyDescent="0.4">
      <c r="A62" s="38">
        <v>3</v>
      </c>
      <c r="B62" s="26" t="s">
        <v>29</v>
      </c>
      <c r="C62" s="32"/>
      <c r="D62" s="31"/>
      <c r="E62" s="30"/>
      <c r="F62" s="29"/>
      <c r="G62" s="28"/>
    </row>
    <row r="63" spans="1:7" s="13" customFormat="1" ht="44.1" outlineLevel="1" x14ac:dyDescent="0.4">
      <c r="A63" s="38">
        <v>4</v>
      </c>
      <c r="B63" s="26" t="s">
        <v>18</v>
      </c>
      <c r="C63" s="32"/>
      <c r="D63" s="31"/>
      <c r="E63" s="30"/>
      <c r="F63" s="29"/>
      <c r="G63" s="28"/>
    </row>
    <row r="64" spans="1:7" s="13" customFormat="1" ht="29.4" outlineLevel="1" x14ac:dyDescent="0.4">
      <c r="A64" s="38">
        <v>5</v>
      </c>
      <c r="B64" s="26" t="s">
        <v>17</v>
      </c>
      <c r="C64" s="32"/>
      <c r="D64" s="31"/>
      <c r="E64" s="30"/>
      <c r="F64" s="29"/>
      <c r="G64" s="28"/>
    </row>
    <row r="65" spans="1:48" s="13" customFormat="1" ht="14.7" outlineLevel="1" x14ac:dyDescent="0.4">
      <c r="A65" s="38">
        <v>6</v>
      </c>
      <c r="B65" s="26" t="s">
        <v>16</v>
      </c>
      <c r="C65" s="32"/>
      <c r="D65" s="31"/>
      <c r="E65" s="30"/>
      <c r="F65" s="29"/>
      <c r="G65" s="28"/>
    </row>
    <row r="66" spans="1:48" s="13" customFormat="1" outlineLevel="1" thickBot="1" x14ac:dyDescent="0.45">
      <c r="A66" s="38">
        <v>7</v>
      </c>
      <c r="B66" s="26" t="s">
        <v>15</v>
      </c>
      <c r="C66" s="32"/>
      <c r="D66" s="31"/>
      <c r="E66" s="30"/>
      <c r="F66" s="29"/>
      <c r="G66" s="28"/>
    </row>
    <row r="67" spans="1:48" s="13" customFormat="1" ht="27" customHeight="1" outlineLevel="1" thickBot="1" x14ac:dyDescent="0.45">
      <c r="A67" s="37"/>
      <c r="B67" s="36" t="s">
        <v>11</v>
      </c>
      <c r="C67" s="35"/>
      <c r="D67" s="35"/>
      <c r="E67" s="34"/>
      <c r="F67" s="34"/>
      <c r="G67" s="33"/>
    </row>
    <row r="68" spans="1:48" s="13" customFormat="1" ht="58.8" outlineLevel="1" x14ac:dyDescent="0.4">
      <c r="A68" s="20">
        <v>1</v>
      </c>
      <c r="B68" s="26" t="s">
        <v>10</v>
      </c>
      <c r="C68" s="32"/>
      <c r="D68" s="31"/>
      <c r="E68" s="30"/>
      <c r="F68" s="29"/>
      <c r="G68" s="28"/>
    </row>
    <row r="69" spans="1:48" s="13" customFormat="1" ht="29.4" outlineLevel="1" x14ac:dyDescent="0.4">
      <c r="A69" s="27">
        <v>2</v>
      </c>
      <c r="B69" s="26" t="s">
        <v>9</v>
      </c>
      <c r="C69" s="25"/>
      <c r="D69" s="24"/>
      <c r="E69" s="23"/>
      <c r="F69" s="22"/>
      <c r="G69" s="21"/>
    </row>
    <row r="70" spans="1:48" s="13" customFormat="1" ht="14.7" outlineLevel="1" x14ac:dyDescent="0.4">
      <c r="A70" s="27">
        <v>3</v>
      </c>
      <c r="B70" s="26" t="s">
        <v>8</v>
      </c>
      <c r="C70" s="25"/>
      <c r="D70" s="24"/>
      <c r="E70" s="23"/>
      <c r="F70" s="22"/>
      <c r="G70" s="21"/>
    </row>
    <row r="71" spans="1:48" s="13" customFormat="1" ht="14.7" outlineLevel="1" x14ac:dyDescent="0.4">
      <c r="A71" s="20">
        <v>4</v>
      </c>
      <c r="B71" s="26" t="s">
        <v>7</v>
      </c>
      <c r="C71" s="25"/>
      <c r="D71" s="24"/>
      <c r="E71" s="23"/>
      <c r="F71" s="22"/>
      <c r="G71" s="21"/>
    </row>
    <row r="72" spans="1:48" s="13" customFormat="1" ht="44.1" outlineLevel="1" x14ac:dyDescent="0.4">
      <c r="A72" s="20">
        <v>5</v>
      </c>
      <c r="B72" s="26" t="s">
        <v>6</v>
      </c>
      <c r="C72" s="25"/>
      <c r="D72" s="24"/>
      <c r="E72" s="23"/>
      <c r="F72" s="22"/>
      <c r="G72" s="21"/>
    </row>
    <row r="73" spans="1:48" s="13" customFormat="1" ht="14.7" outlineLevel="1" x14ac:dyDescent="0.4">
      <c r="A73" s="27">
        <v>6</v>
      </c>
      <c r="B73" s="26" t="s">
        <v>5</v>
      </c>
      <c r="C73" s="25"/>
      <c r="D73" s="24"/>
      <c r="E73" s="23"/>
      <c r="F73" s="22"/>
      <c r="G73" s="21"/>
    </row>
    <row r="74" spans="1:48" s="13" customFormat="1" ht="29.4" outlineLevel="1" x14ac:dyDescent="0.4">
      <c r="A74" s="27">
        <v>7</v>
      </c>
      <c r="B74" s="26" t="s">
        <v>4</v>
      </c>
      <c r="C74" s="25"/>
      <c r="D74" s="24"/>
      <c r="E74" s="23"/>
      <c r="F74" s="22"/>
      <c r="G74" s="21"/>
    </row>
    <row r="75" spans="1:48" s="13" customFormat="1" ht="29.4" outlineLevel="1" x14ac:dyDescent="0.4">
      <c r="A75" s="20">
        <v>8</v>
      </c>
      <c r="B75" s="19" t="s">
        <v>3</v>
      </c>
      <c r="C75" s="18"/>
      <c r="D75" s="17"/>
      <c r="E75" s="16"/>
      <c r="F75" s="15"/>
      <c r="G75" s="14"/>
    </row>
    <row r="76" spans="1:48" s="13" customFormat="1" ht="29.7" outlineLevel="1" thickBot="1" x14ac:dyDescent="0.45">
      <c r="A76" s="20">
        <v>9</v>
      </c>
      <c r="B76" s="19" t="s">
        <v>2</v>
      </c>
      <c r="C76" s="18"/>
      <c r="D76" s="17"/>
      <c r="E76" s="16"/>
      <c r="F76" s="15"/>
      <c r="G76" s="14"/>
    </row>
    <row r="77" spans="1:48" s="2" customFormat="1" ht="78" customHeight="1" thickBot="1" x14ac:dyDescent="0.6">
      <c r="A77" s="12"/>
      <c r="B77" s="11" t="s">
        <v>1</v>
      </c>
      <c r="C77" s="10"/>
      <c r="D77" s="272" t="s">
        <v>81</v>
      </c>
      <c r="E77" s="273"/>
      <c r="F77" s="9">
        <v>0</v>
      </c>
      <c r="G77" s="8"/>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row>
    <row r="78" spans="1:48" s="2" customFormat="1" ht="24.9" customHeight="1" thickTop="1" x14ac:dyDescent="0.55000000000000004">
      <c r="A78" s="6"/>
      <c r="B78" s="5"/>
      <c r="C78" s="5"/>
      <c r="D78" s="5"/>
      <c r="E78" s="5"/>
      <c r="F78" s="5"/>
      <c r="G78" s="5"/>
    </row>
  </sheetData>
  <mergeCells count="6">
    <mergeCell ref="D77:E77"/>
    <mergeCell ref="B2:G2"/>
    <mergeCell ref="C3:G3"/>
    <mergeCell ref="C5:G5"/>
    <mergeCell ref="E11:G11"/>
    <mergeCell ref="E12:G12"/>
  </mergeCells>
  <conditionalFormatting sqref="C4:C10">
    <cfRule type="containsText" dxfId="29" priority="3" operator="containsText" text="NIE">
      <formula>NOT(ISERROR(SEARCH("NIE",C4)))</formula>
    </cfRule>
  </conditionalFormatting>
  <conditionalFormatting sqref="C13:C58 C60:C66 C68:C76">
    <cfRule type="containsText" dxfId="28" priority="1" operator="containsText" text="NIE">
      <formula>NOT(ISERROR(SEARCH("NIE",C13)))</formula>
    </cfRule>
    <cfRule type="containsText" dxfId="27" priority="2" operator="containsText" text="ANO">
      <formula>NOT(ISERROR(SEARCH("ANO",C13)))</formula>
    </cfRule>
  </conditionalFormatting>
  <dataValidations count="1">
    <dataValidation type="list" allowBlank="1" showErrorMessage="1" errorTitle="The value you entered is not valid." error="The value entered violates data validation rules set in cell" sqref="C68:C77 C60:C66 C13:C58" xr:uid="{E73AF7A9-82CC-4A65-8A63-D53FE1CD22DC}">
      <formula1>V$3:$V$4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EAECE-D9D3-4DD5-A95B-51ABF879C302}">
  <dimension ref="A1:G80"/>
  <sheetViews>
    <sheetView tabSelected="1" topLeftCell="A63" workbookViewId="0">
      <selection activeCell="B77" sqref="B77"/>
    </sheetView>
  </sheetViews>
  <sheetFormatPr defaultRowHeight="14.4" x14ac:dyDescent="0.55000000000000004"/>
  <cols>
    <col min="1" max="1" width="6.5234375" style="155" customWidth="1"/>
    <col min="2" max="2" width="98.26171875" style="154" customWidth="1"/>
    <col min="3" max="3" width="35.7890625" style="153" customWidth="1"/>
    <col min="4" max="4" width="43" style="154" customWidth="1"/>
    <col min="5" max="5" width="18" style="153" customWidth="1"/>
    <col min="6" max="7" width="15.5234375" style="153" customWidth="1"/>
  </cols>
  <sheetData>
    <row r="1" spans="1:7" ht="14.7" thickBot="1" x14ac:dyDescent="0.6">
      <c r="A1" s="155">
        <v>1</v>
      </c>
    </row>
    <row r="2" spans="1:7" ht="15" thickTop="1" thickBot="1" x14ac:dyDescent="0.6">
      <c r="A2" s="224"/>
      <c r="B2" s="312" t="s">
        <v>341</v>
      </c>
      <c r="C2" s="313"/>
      <c r="D2" s="313"/>
      <c r="E2" s="313"/>
      <c r="F2" s="313"/>
      <c r="G2" s="314"/>
    </row>
    <row r="3" spans="1:7" ht="20.7" thickTop="1" x14ac:dyDescent="0.55000000000000004">
      <c r="A3" s="223"/>
      <c r="B3" s="222" t="s">
        <v>75</v>
      </c>
      <c r="C3" s="315"/>
      <c r="D3" s="316"/>
      <c r="E3" s="316"/>
      <c r="F3" s="316"/>
      <c r="G3" s="317"/>
    </row>
    <row r="4" spans="1:7" ht="18.3" x14ac:dyDescent="0.55000000000000004">
      <c r="A4" s="221"/>
      <c r="B4" s="220" t="s">
        <v>73</v>
      </c>
      <c r="C4" s="219">
        <v>1</v>
      </c>
      <c r="D4" s="218"/>
      <c r="E4" s="217"/>
      <c r="F4" s="217"/>
      <c r="G4" s="216"/>
    </row>
    <row r="5" spans="1:7" ht="18.600000000000001" thickBot="1" x14ac:dyDescent="0.6">
      <c r="A5" s="215"/>
      <c r="B5" s="214" t="s">
        <v>71</v>
      </c>
      <c r="C5" s="318" t="s">
        <v>340</v>
      </c>
      <c r="D5" s="319"/>
      <c r="E5" s="319"/>
      <c r="F5" s="319"/>
      <c r="G5" s="320"/>
    </row>
    <row r="6" spans="1:7" x14ac:dyDescent="0.55000000000000004">
      <c r="A6" s="213"/>
      <c r="B6" s="212"/>
      <c r="C6" s="211"/>
      <c r="D6" s="211"/>
      <c r="E6" s="210"/>
      <c r="F6" s="210"/>
      <c r="G6" s="209"/>
    </row>
    <row r="7" spans="1:7" ht="20.399999999999999" x14ac:dyDescent="0.55000000000000004">
      <c r="A7" s="208"/>
      <c r="B7" s="207" t="s">
        <v>69</v>
      </c>
      <c r="C7" s="309"/>
      <c r="D7" s="310"/>
      <c r="E7" s="310"/>
      <c r="F7" s="310"/>
      <c r="G7" s="311"/>
    </row>
    <row r="8" spans="1:7" ht="20.399999999999999" x14ac:dyDescent="0.55000000000000004">
      <c r="A8" s="208"/>
      <c r="B8" s="207" t="s">
        <v>68</v>
      </c>
      <c r="C8" s="309"/>
      <c r="D8" s="310"/>
      <c r="E8" s="310"/>
      <c r="F8" s="310"/>
      <c r="G8" s="311"/>
    </row>
    <row r="9" spans="1:7" ht="20.399999999999999" x14ac:dyDescent="0.55000000000000004">
      <c r="A9" s="208"/>
      <c r="B9" s="207" t="s">
        <v>67</v>
      </c>
      <c r="C9" s="309"/>
      <c r="D9" s="310"/>
      <c r="E9" s="310"/>
      <c r="F9" s="310"/>
      <c r="G9" s="311"/>
    </row>
    <row r="10" spans="1:7" ht="20.7" thickBot="1" x14ac:dyDescent="0.6">
      <c r="A10" s="206"/>
      <c r="B10" s="205"/>
      <c r="C10" s="204"/>
      <c r="D10" s="204"/>
      <c r="E10" s="203"/>
      <c r="F10" s="203"/>
      <c r="G10" s="202"/>
    </row>
    <row r="11" spans="1:7" ht="26.4" thickTop="1" thickBot="1" x14ac:dyDescent="0.6">
      <c r="A11" s="201"/>
      <c r="B11" s="200"/>
      <c r="C11" s="199" t="s">
        <v>66</v>
      </c>
      <c r="D11" s="199" t="s">
        <v>79</v>
      </c>
      <c r="E11" s="330" t="s">
        <v>65</v>
      </c>
      <c r="F11" s="331"/>
      <c r="G11" s="332"/>
    </row>
    <row r="12" spans="1:7" ht="18.600000000000001" thickTop="1" x14ac:dyDescent="0.55000000000000004">
      <c r="A12" s="191"/>
      <c r="B12" s="198" t="s">
        <v>339</v>
      </c>
      <c r="C12" s="197"/>
      <c r="D12" s="197"/>
      <c r="E12" s="333"/>
      <c r="F12" s="334"/>
      <c r="G12" s="335"/>
    </row>
    <row r="13" spans="1:7" ht="25.8" x14ac:dyDescent="0.55000000000000004">
      <c r="A13" s="184">
        <v>1</v>
      </c>
      <c r="B13" s="165" t="s">
        <v>338</v>
      </c>
      <c r="C13" s="196"/>
      <c r="D13" s="195"/>
      <c r="E13" s="194"/>
      <c r="F13" s="193"/>
      <c r="G13" s="192"/>
    </row>
    <row r="14" spans="1:7" ht="25.8" x14ac:dyDescent="0.55000000000000004">
      <c r="A14" s="184">
        <v>2</v>
      </c>
      <c r="B14" s="165" t="s">
        <v>337</v>
      </c>
      <c r="C14" s="196"/>
      <c r="D14" s="195"/>
      <c r="E14" s="194"/>
      <c r="F14" s="193"/>
      <c r="G14" s="192"/>
    </row>
    <row r="15" spans="1:7" x14ac:dyDescent="0.55000000000000004">
      <c r="A15" s="184">
        <v>3</v>
      </c>
      <c r="B15" s="165" t="s">
        <v>336</v>
      </c>
      <c r="C15" s="196"/>
      <c r="D15" s="195"/>
      <c r="E15" s="194"/>
      <c r="F15" s="193"/>
      <c r="G15" s="192"/>
    </row>
    <row r="16" spans="1:7" x14ac:dyDescent="0.55000000000000004">
      <c r="A16" s="184">
        <v>4</v>
      </c>
      <c r="B16" s="165" t="s">
        <v>335</v>
      </c>
      <c r="C16" s="196"/>
      <c r="D16" s="195"/>
      <c r="E16" s="194"/>
      <c r="F16" s="193"/>
      <c r="G16" s="192"/>
    </row>
    <row r="17" spans="1:7" ht="25.8" x14ac:dyDescent="0.55000000000000004">
      <c r="A17" s="184">
        <v>5</v>
      </c>
      <c r="B17" s="165" t="s">
        <v>478</v>
      </c>
      <c r="C17" s="196"/>
      <c r="D17" s="195"/>
      <c r="E17" s="194"/>
      <c r="F17" s="193"/>
      <c r="G17" s="192"/>
    </row>
    <row r="18" spans="1:7" ht="25.8" x14ac:dyDescent="0.55000000000000004">
      <c r="A18" s="184">
        <v>6</v>
      </c>
      <c r="B18" s="165" t="s">
        <v>333</v>
      </c>
      <c r="C18" s="196"/>
      <c r="D18" s="195"/>
      <c r="E18" s="194"/>
      <c r="F18" s="193"/>
      <c r="G18" s="192"/>
    </row>
    <row r="19" spans="1:7" ht="38.700000000000003" x14ac:dyDescent="0.55000000000000004">
      <c r="A19" s="184">
        <v>7</v>
      </c>
      <c r="B19" s="165" t="s">
        <v>332</v>
      </c>
      <c r="C19" s="196"/>
      <c r="D19" s="195"/>
      <c r="E19" s="194"/>
      <c r="F19" s="193"/>
      <c r="G19" s="192"/>
    </row>
    <row r="20" spans="1:7" ht="103.5" thickBot="1" x14ac:dyDescent="0.6">
      <c r="A20" s="184">
        <v>8</v>
      </c>
      <c r="B20" s="165" t="s">
        <v>331</v>
      </c>
      <c r="C20" s="196"/>
      <c r="D20" s="195"/>
      <c r="E20" s="194"/>
      <c r="F20" s="193"/>
      <c r="G20" s="192"/>
    </row>
    <row r="21" spans="1:7" ht="62.8" customHeight="1" thickTop="1" x14ac:dyDescent="0.55000000000000004">
      <c r="A21" s="191"/>
      <c r="B21" s="225" t="str">
        <f>'1.Aparat EKG z wózkiem'!B59</f>
        <v>Parametry techniczne i funkcjonalne wykraczające ponad wymagania minimalne OPZ- 15% waga oceny oferty.  specyfikacja, która służy jako wskazówka określająca powstanie oferty dostawcy, niespełnienie danego wymagania nie oznacza wykluczenia z konkurencji.</v>
      </c>
      <c r="C21" s="268"/>
      <c r="D21" s="268"/>
      <c r="E21" s="189"/>
      <c r="F21" s="189"/>
      <c r="G21" s="188"/>
    </row>
    <row r="22" spans="1:7" x14ac:dyDescent="0.55000000000000004">
      <c r="A22" s="336">
        <v>1</v>
      </c>
      <c r="B22" s="187" t="s">
        <v>330</v>
      </c>
      <c r="C22" s="379"/>
      <c r="D22" s="380"/>
      <c r="E22" s="321"/>
      <c r="F22" s="322"/>
      <c r="G22" s="323"/>
    </row>
    <row r="23" spans="1:7" x14ac:dyDescent="0.55000000000000004">
      <c r="A23" s="337"/>
      <c r="B23" s="186" t="s">
        <v>329</v>
      </c>
      <c r="C23" s="379"/>
      <c r="D23" s="380"/>
      <c r="E23" s="324"/>
      <c r="F23" s="325"/>
      <c r="G23" s="326"/>
    </row>
    <row r="24" spans="1:7" x14ac:dyDescent="0.55000000000000004">
      <c r="A24" s="337"/>
      <c r="B24" s="186" t="s">
        <v>328</v>
      </c>
      <c r="C24" s="379"/>
      <c r="D24" s="380"/>
      <c r="E24" s="324"/>
      <c r="F24" s="325"/>
      <c r="G24" s="326"/>
    </row>
    <row r="25" spans="1:7" x14ac:dyDescent="0.55000000000000004">
      <c r="A25" s="337"/>
      <c r="B25" s="186" t="s">
        <v>327</v>
      </c>
      <c r="C25" s="379"/>
      <c r="D25" s="380"/>
      <c r="E25" s="324"/>
      <c r="F25" s="325"/>
      <c r="G25" s="326"/>
    </row>
    <row r="26" spans="1:7" x14ac:dyDescent="0.55000000000000004">
      <c r="A26" s="337"/>
      <c r="B26" s="186" t="s">
        <v>326</v>
      </c>
      <c r="C26" s="379"/>
      <c r="D26" s="380"/>
      <c r="E26" s="324"/>
      <c r="F26" s="325"/>
      <c r="G26" s="326"/>
    </row>
    <row r="27" spans="1:7" x14ac:dyDescent="0.55000000000000004">
      <c r="A27" s="337"/>
      <c r="B27" s="186" t="s">
        <v>325</v>
      </c>
      <c r="C27" s="379"/>
      <c r="D27" s="380"/>
      <c r="E27" s="324"/>
      <c r="F27" s="325"/>
      <c r="G27" s="326"/>
    </row>
    <row r="28" spans="1:7" x14ac:dyDescent="0.55000000000000004">
      <c r="A28" s="337"/>
      <c r="B28" s="186" t="s">
        <v>324</v>
      </c>
      <c r="C28" s="379"/>
      <c r="D28" s="380"/>
      <c r="E28" s="324"/>
      <c r="F28" s="325"/>
      <c r="G28" s="326"/>
    </row>
    <row r="29" spans="1:7" x14ac:dyDescent="0.55000000000000004">
      <c r="A29" s="337"/>
      <c r="B29" s="186" t="s">
        <v>323</v>
      </c>
      <c r="C29" s="379"/>
      <c r="D29" s="380"/>
      <c r="E29" s="324"/>
      <c r="F29" s="325"/>
      <c r="G29" s="326"/>
    </row>
    <row r="30" spans="1:7" x14ac:dyDescent="0.55000000000000004">
      <c r="A30" s="337"/>
      <c r="B30" s="186" t="s">
        <v>322</v>
      </c>
      <c r="C30" s="379"/>
      <c r="D30" s="380"/>
      <c r="E30" s="324"/>
      <c r="F30" s="325"/>
      <c r="G30" s="326"/>
    </row>
    <row r="31" spans="1:7" x14ac:dyDescent="0.55000000000000004">
      <c r="A31" s="337"/>
      <c r="B31" s="186" t="s">
        <v>321</v>
      </c>
      <c r="C31" s="379"/>
      <c r="D31" s="380"/>
      <c r="E31" s="324"/>
      <c r="F31" s="325"/>
      <c r="G31" s="326"/>
    </row>
    <row r="32" spans="1:7" x14ac:dyDescent="0.55000000000000004">
      <c r="A32" s="337"/>
      <c r="B32" s="186" t="s">
        <v>320</v>
      </c>
      <c r="C32" s="379"/>
      <c r="D32" s="380"/>
      <c r="E32" s="324"/>
      <c r="F32" s="325"/>
      <c r="G32" s="326"/>
    </row>
    <row r="33" spans="1:7" x14ac:dyDescent="0.55000000000000004">
      <c r="A33" s="338"/>
      <c r="B33" s="186" t="s">
        <v>477</v>
      </c>
      <c r="C33" s="379"/>
      <c r="D33" s="380"/>
      <c r="E33" s="327"/>
      <c r="F33" s="328"/>
      <c r="G33" s="329"/>
    </row>
    <row r="34" spans="1:7" x14ac:dyDescent="0.55000000000000004">
      <c r="A34" s="184">
        <v>2</v>
      </c>
      <c r="B34" s="267" t="s">
        <v>319</v>
      </c>
      <c r="C34" s="173"/>
      <c r="D34" s="172"/>
      <c r="E34" s="306"/>
      <c r="F34" s="307"/>
      <c r="G34" s="350"/>
    </row>
    <row r="35" spans="1:7" x14ac:dyDescent="0.55000000000000004">
      <c r="A35" s="184">
        <v>3</v>
      </c>
      <c r="B35" s="165" t="s">
        <v>318</v>
      </c>
      <c r="C35" s="162"/>
      <c r="D35" s="161"/>
      <c r="E35" s="306"/>
      <c r="F35" s="307"/>
      <c r="G35" s="308"/>
    </row>
    <row r="36" spans="1:7" x14ac:dyDescent="0.55000000000000004">
      <c r="A36" s="184">
        <v>4</v>
      </c>
      <c r="B36" s="176" t="s">
        <v>317</v>
      </c>
      <c r="C36" s="162"/>
      <c r="D36" s="161"/>
      <c r="E36" s="160"/>
      <c r="F36" s="159"/>
      <c r="G36" s="158"/>
    </row>
    <row r="37" spans="1:7" x14ac:dyDescent="0.55000000000000004">
      <c r="A37" s="184">
        <v>5</v>
      </c>
      <c r="B37" s="165" t="s">
        <v>316</v>
      </c>
      <c r="C37" s="162"/>
      <c r="D37" s="161"/>
      <c r="E37" s="160"/>
      <c r="F37" s="159"/>
      <c r="G37" s="158"/>
    </row>
    <row r="38" spans="1:7" x14ac:dyDescent="0.55000000000000004">
      <c r="A38" s="184">
        <v>6</v>
      </c>
      <c r="B38" s="165" t="s">
        <v>315</v>
      </c>
      <c r="C38" s="162"/>
      <c r="D38" s="161"/>
      <c r="E38" s="160"/>
      <c r="F38" s="159"/>
      <c r="G38" s="158"/>
    </row>
    <row r="39" spans="1:7" x14ac:dyDescent="0.55000000000000004">
      <c r="A39" s="184">
        <v>7</v>
      </c>
      <c r="B39" s="165" t="s">
        <v>314</v>
      </c>
      <c r="C39" s="162"/>
      <c r="D39" s="161"/>
      <c r="E39" s="160"/>
      <c r="F39" s="159"/>
      <c r="G39" s="158"/>
    </row>
    <row r="40" spans="1:7" x14ac:dyDescent="0.55000000000000004">
      <c r="A40" s="184">
        <v>8</v>
      </c>
      <c r="B40" s="165" t="s">
        <v>313</v>
      </c>
      <c r="C40" s="162"/>
      <c r="D40" s="161"/>
      <c r="E40" s="160"/>
      <c r="F40" s="159"/>
      <c r="G40" s="158"/>
    </row>
    <row r="41" spans="1:7" x14ac:dyDescent="0.55000000000000004">
      <c r="A41" s="184">
        <v>9</v>
      </c>
      <c r="B41" s="165" t="s">
        <v>312</v>
      </c>
      <c r="C41" s="162"/>
      <c r="D41" s="161"/>
      <c r="E41" s="160"/>
      <c r="F41" s="159"/>
      <c r="G41" s="158"/>
    </row>
    <row r="42" spans="1:7" x14ac:dyDescent="0.55000000000000004">
      <c r="A42" s="184">
        <v>10</v>
      </c>
      <c r="B42" s="165" t="s">
        <v>311</v>
      </c>
      <c r="C42" s="162"/>
      <c r="D42" s="161"/>
      <c r="E42" s="160"/>
      <c r="F42" s="159"/>
      <c r="G42" s="158"/>
    </row>
    <row r="43" spans="1:7" ht="51.6" x14ac:dyDescent="0.55000000000000004">
      <c r="A43" s="184">
        <v>11</v>
      </c>
      <c r="B43" s="185" t="s">
        <v>310</v>
      </c>
      <c r="C43" s="162"/>
      <c r="D43" s="161"/>
      <c r="E43" s="160"/>
      <c r="F43" s="159"/>
      <c r="G43" s="158"/>
    </row>
    <row r="44" spans="1:7" ht="51.6" x14ac:dyDescent="0.55000000000000004">
      <c r="A44" s="184">
        <v>12</v>
      </c>
      <c r="B44" s="165" t="s">
        <v>309</v>
      </c>
      <c r="C44" s="162"/>
      <c r="D44" s="161"/>
      <c r="E44" s="160"/>
      <c r="F44" s="159"/>
      <c r="G44" s="158"/>
    </row>
    <row r="45" spans="1:7" ht="25.8" x14ac:dyDescent="0.55000000000000004">
      <c r="A45" s="184">
        <v>13</v>
      </c>
      <c r="B45" s="165" t="s">
        <v>308</v>
      </c>
      <c r="C45" s="162"/>
      <c r="D45" s="161"/>
      <c r="E45" s="160"/>
      <c r="F45" s="159"/>
      <c r="G45" s="158"/>
    </row>
    <row r="46" spans="1:7" ht="25.8" x14ac:dyDescent="0.55000000000000004">
      <c r="A46" s="184">
        <v>14</v>
      </c>
      <c r="B46" s="165" t="s">
        <v>307</v>
      </c>
      <c r="C46" s="162"/>
      <c r="D46" s="161"/>
      <c r="E46" s="160"/>
      <c r="F46" s="159"/>
      <c r="G46" s="158"/>
    </row>
    <row r="47" spans="1:7" ht="38.700000000000003" x14ac:dyDescent="0.55000000000000004">
      <c r="A47" s="184">
        <v>15</v>
      </c>
      <c r="B47" s="165" t="s">
        <v>306</v>
      </c>
      <c r="C47" s="162"/>
      <c r="D47" s="161"/>
      <c r="E47" s="160"/>
      <c r="F47" s="159"/>
      <c r="G47" s="158"/>
    </row>
    <row r="48" spans="1:7" x14ac:dyDescent="0.55000000000000004">
      <c r="A48" s="336">
        <v>16</v>
      </c>
      <c r="B48" s="183" t="s">
        <v>305</v>
      </c>
      <c r="C48" s="379"/>
      <c r="D48" s="380"/>
      <c r="E48" s="321"/>
      <c r="F48" s="322"/>
      <c r="G48" s="323"/>
    </row>
    <row r="49" spans="1:7" x14ac:dyDescent="0.55000000000000004">
      <c r="A49" s="337"/>
      <c r="B49" s="180" t="s">
        <v>304</v>
      </c>
      <c r="C49" s="379"/>
      <c r="D49" s="380"/>
      <c r="E49" s="324"/>
      <c r="F49" s="325"/>
      <c r="G49" s="326"/>
    </row>
    <row r="50" spans="1:7" x14ac:dyDescent="0.55000000000000004">
      <c r="A50" s="337"/>
      <c r="B50" s="180" t="s">
        <v>303</v>
      </c>
      <c r="C50" s="379"/>
      <c r="D50" s="380"/>
      <c r="E50" s="324"/>
      <c r="F50" s="325"/>
      <c r="G50" s="326"/>
    </row>
    <row r="51" spans="1:7" x14ac:dyDescent="0.55000000000000004">
      <c r="A51" s="337"/>
      <c r="B51" s="180" t="s">
        <v>476</v>
      </c>
      <c r="C51" s="379"/>
      <c r="D51" s="380"/>
      <c r="E51" s="324"/>
      <c r="F51" s="325"/>
      <c r="G51" s="326"/>
    </row>
    <row r="52" spans="1:7" x14ac:dyDescent="0.55000000000000004">
      <c r="A52" s="338"/>
      <c r="B52" s="176" t="s">
        <v>302</v>
      </c>
      <c r="C52" s="379"/>
      <c r="D52" s="380"/>
      <c r="E52" s="327"/>
      <c r="F52" s="328"/>
      <c r="G52" s="329"/>
    </row>
    <row r="53" spans="1:7" x14ac:dyDescent="0.55000000000000004">
      <c r="A53" s="336">
        <v>17</v>
      </c>
      <c r="B53" s="183" t="s">
        <v>301</v>
      </c>
      <c r="C53" s="379"/>
      <c r="D53" s="380"/>
      <c r="E53" s="380"/>
      <c r="F53" s="380"/>
      <c r="G53" s="380"/>
    </row>
    <row r="54" spans="1:7" x14ac:dyDescent="0.55000000000000004">
      <c r="A54" s="337"/>
      <c r="B54" s="180" t="s">
        <v>300</v>
      </c>
      <c r="C54" s="379"/>
      <c r="D54" s="380"/>
      <c r="E54" s="380"/>
      <c r="F54" s="380"/>
      <c r="G54" s="380"/>
    </row>
    <row r="55" spans="1:7" x14ac:dyDescent="0.55000000000000004">
      <c r="A55" s="337"/>
      <c r="B55" s="180" t="s">
        <v>299</v>
      </c>
      <c r="C55" s="379"/>
      <c r="D55" s="380"/>
      <c r="E55" s="380"/>
      <c r="F55" s="380"/>
      <c r="G55" s="380"/>
    </row>
    <row r="56" spans="1:7" x14ac:dyDescent="0.55000000000000004">
      <c r="A56" s="337"/>
      <c r="B56" s="180" t="s">
        <v>298</v>
      </c>
      <c r="C56" s="379"/>
      <c r="D56" s="380"/>
      <c r="E56" s="380"/>
      <c r="F56" s="380"/>
      <c r="G56" s="380"/>
    </row>
    <row r="57" spans="1:7" x14ac:dyDescent="0.55000000000000004">
      <c r="A57" s="337"/>
      <c r="B57" s="182" t="s">
        <v>297</v>
      </c>
      <c r="C57" s="379"/>
      <c r="D57" s="380"/>
      <c r="E57" s="380"/>
      <c r="F57" s="380"/>
      <c r="G57" s="380"/>
    </row>
    <row r="58" spans="1:7" x14ac:dyDescent="0.55000000000000004">
      <c r="A58" s="336">
        <v>18</v>
      </c>
      <c r="B58" s="181" t="s">
        <v>296</v>
      </c>
      <c r="C58" s="351"/>
      <c r="D58" s="354"/>
      <c r="E58" s="321"/>
      <c r="F58" s="322"/>
      <c r="G58" s="323"/>
    </row>
    <row r="59" spans="1:7" x14ac:dyDescent="0.55000000000000004">
      <c r="A59" s="337"/>
      <c r="B59" s="180" t="s">
        <v>295</v>
      </c>
      <c r="C59" s="352"/>
      <c r="D59" s="343"/>
      <c r="E59" s="324"/>
      <c r="F59" s="325"/>
      <c r="G59" s="326"/>
    </row>
    <row r="60" spans="1:7" x14ac:dyDescent="0.55000000000000004">
      <c r="A60" s="337"/>
      <c r="B60" s="180" t="s">
        <v>294</v>
      </c>
      <c r="C60" s="352"/>
      <c r="D60" s="343"/>
      <c r="E60" s="324"/>
      <c r="F60" s="325"/>
      <c r="G60" s="326"/>
    </row>
    <row r="61" spans="1:7" x14ac:dyDescent="0.55000000000000004">
      <c r="A61" s="337"/>
      <c r="B61" s="180" t="s">
        <v>293</v>
      </c>
      <c r="C61" s="352"/>
      <c r="D61" s="343"/>
      <c r="E61" s="324"/>
      <c r="F61" s="325"/>
      <c r="G61" s="326"/>
    </row>
    <row r="62" spans="1:7" x14ac:dyDescent="0.55000000000000004">
      <c r="A62" s="337"/>
      <c r="B62" s="180" t="s">
        <v>292</v>
      </c>
      <c r="C62" s="352"/>
      <c r="D62" s="343"/>
      <c r="E62" s="324"/>
      <c r="F62" s="325"/>
      <c r="G62" s="326"/>
    </row>
    <row r="63" spans="1:7" x14ac:dyDescent="0.55000000000000004">
      <c r="A63" s="338"/>
      <c r="B63" s="176" t="s">
        <v>291</v>
      </c>
      <c r="C63" s="353"/>
      <c r="D63" s="344"/>
      <c r="E63" s="327"/>
      <c r="F63" s="328"/>
      <c r="G63" s="329"/>
    </row>
    <row r="64" spans="1:7" x14ac:dyDescent="0.55000000000000004">
      <c r="A64" s="355">
        <v>19</v>
      </c>
      <c r="B64" s="179" t="s">
        <v>290</v>
      </c>
      <c r="C64" s="351"/>
      <c r="D64" s="354"/>
      <c r="E64" s="321"/>
      <c r="F64" s="322"/>
      <c r="G64" s="323"/>
    </row>
    <row r="65" spans="1:7" x14ac:dyDescent="0.55000000000000004">
      <c r="A65" s="356"/>
      <c r="B65" s="178" t="s">
        <v>289</v>
      </c>
      <c r="C65" s="352"/>
      <c r="D65" s="343"/>
      <c r="E65" s="324"/>
      <c r="F65" s="325"/>
      <c r="G65" s="326"/>
    </row>
    <row r="66" spans="1:7" x14ac:dyDescent="0.55000000000000004">
      <c r="A66" s="356"/>
      <c r="B66" s="178" t="s">
        <v>288</v>
      </c>
      <c r="C66" s="352"/>
      <c r="D66" s="343"/>
      <c r="E66" s="324"/>
      <c r="F66" s="325"/>
      <c r="G66" s="326"/>
    </row>
    <row r="67" spans="1:7" x14ac:dyDescent="0.55000000000000004">
      <c r="A67" s="356"/>
      <c r="B67" s="178" t="s">
        <v>287</v>
      </c>
      <c r="C67" s="352"/>
      <c r="D67" s="343"/>
      <c r="E67" s="324"/>
      <c r="F67" s="325"/>
      <c r="G67" s="326"/>
    </row>
    <row r="68" spans="1:7" x14ac:dyDescent="0.55000000000000004">
      <c r="A68" s="356"/>
      <c r="B68" s="178" t="s">
        <v>286</v>
      </c>
      <c r="C68" s="352"/>
      <c r="D68" s="343"/>
      <c r="E68" s="324"/>
      <c r="F68" s="325"/>
      <c r="G68" s="326"/>
    </row>
    <row r="69" spans="1:7" ht="18.3" x14ac:dyDescent="0.55000000000000004">
      <c r="A69" s="266"/>
      <c r="B69" s="177" t="s">
        <v>11</v>
      </c>
      <c r="C69" s="177"/>
      <c r="D69" s="177"/>
      <c r="E69" s="381"/>
      <c r="F69" s="381"/>
      <c r="G69" s="381"/>
    </row>
    <row r="70" spans="1:7" ht="25.8" x14ac:dyDescent="0.55000000000000004">
      <c r="A70" s="164">
        <v>1</v>
      </c>
      <c r="B70" s="176" t="s">
        <v>285</v>
      </c>
      <c r="C70" s="175"/>
      <c r="D70" s="174"/>
      <c r="E70" s="327"/>
      <c r="F70" s="328"/>
      <c r="G70" s="329"/>
    </row>
    <row r="71" spans="1:7" x14ac:dyDescent="0.55000000000000004">
      <c r="A71" s="164">
        <v>2</v>
      </c>
      <c r="B71" s="165" t="s">
        <v>9</v>
      </c>
      <c r="C71" s="173"/>
      <c r="D71" s="172"/>
      <c r="E71" s="306"/>
      <c r="F71" s="307"/>
      <c r="G71" s="350"/>
    </row>
    <row r="72" spans="1:7" x14ac:dyDescent="0.55000000000000004">
      <c r="A72" s="164">
        <v>3</v>
      </c>
      <c r="B72" s="165" t="s">
        <v>8</v>
      </c>
      <c r="C72" s="173"/>
      <c r="D72" s="172"/>
      <c r="E72" s="306"/>
      <c r="F72" s="307"/>
      <c r="G72" s="350"/>
    </row>
    <row r="73" spans="1:7" ht="18.3" x14ac:dyDescent="0.55000000000000004">
      <c r="A73" s="164">
        <v>4</v>
      </c>
      <c r="B73" s="165" t="s">
        <v>7</v>
      </c>
      <c r="C73" s="171"/>
      <c r="D73" s="171"/>
      <c r="E73" s="360"/>
      <c r="F73" s="361"/>
      <c r="G73" s="362"/>
    </row>
    <row r="74" spans="1:7" ht="25.8" x14ac:dyDescent="0.55000000000000004">
      <c r="A74" s="164">
        <v>5</v>
      </c>
      <c r="B74" s="165" t="s">
        <v>284</v>
      </c>
      <c r="C74" s="173"/>
      <c r="D74" s="161"/>
      <c r="E74" s="306"/>
      <c r="F74" s="307"/>
      <c r="G74" s="350"/>
    </row>
    <row r="75" spans="1:7" x14ac:dyDescent="0.55000000000000004">
      <c r="A75" s="164">
        <v>6</v>
      </c>
      <c r="B75" s="165" t="s">
        <v>5</v>
      </c>
      <c r="C75" s="173"/>
      <c r="D75" s="161"/>
      <c r="E75" s="306"/>
      <c r="F75" s="307"/>
      <c r="G75" s="350"/>
    </row>
    <row r="76" spans="1:7" x14ac:dyDescent="0.55000000000000004">
      <c r="A76" s="164">
        <v>7</v>
      </c>
      <c r="B76" s="165" t="s">
        <v>4</v>
      </c>
      <c r="C76" s="173"/>
      <c r="D76" s="161"/>
      <c r="E76" s="306"/>
      <c r="F76" s="307"/>
      <c r="G76" s="350"/>
    </row>
    <row r="77" spans="1:7" ht="25.8" x14ac:dyDescent="0.55000000000000004">
      <c r="A77" s="164">
        <v>8</v>
      </c>
      <c r="B77" s="165" t="s">
        <v>3</v>
      </c>
      <c r="C77" s="173"/>
      <c r="D77" s="161"/>
      <c r="E77" s="306"/>
      <c r="F77" s="307"/>
      <c r="G77" s="350"/>
    </row>
    <row r="78" spans="1:7" x14ac:dyDescent="0.55000000000000004">
      <c r="A78" s="164">
        <v>9</v>
      </c>
      <c r="B78" s="165" t="s">
        <v>2</v>
      </c>
      <c r="C78" s="173"/>
      <c r="D78" s="161"/>
      <c r="E78" s="306"/>
      <c r="F78" s="307"/>
      <c r="G78" s="350"/>
    </row>
    <row r="79" spans="1:7" ht="59.8" customHeight="1" thickBot="1" x14ac:dyDescent="0.6">
      <c r="B79" s="163" t="s">
        <v>1</v>
      </c>
      <c r="C79" s="265"/>
      <c r="D79" s="382" t="s">
        <v>342</v>
      </c>
      <c r="E79" s="383"/>
      <c r="F79" s="264">
        <v>0</v>
      </c>
      <c r="G79" s="263"/>
    </row>
    <row r="80" spans="1:7" ht="14.7" thickTop="1" x14ac:dyDescent="0.55000000000000004">
      <c r="C80" s="157"/>
      <c r="D80" s="157"/>
      <c r="E80" s="156"/>
      <c r="F80" s="156"/>
      <c r="G80" s="156"/>
    </row>
  </sheetData>
  <mergeCells count="41">
    <mergeCell ref="E77:G77"/>
    <mergeCell ref="E78:G78"/>
    <mergeCell ref="D79:E79"/>
    <mergeCell ref="E71:G71"/>
    <mergeCell ref="E72:G72"/>
    <mergeCell ref="E73:G73"/>
    <mergeCell ref="E74:G74"/>
    <mergeCell ref="E75:G75"/>
    <mergeCell ref="E76:G76"/>
    <mergeCell ref="E70:G70"/>
    <mergeCell ref="A53:A57"/>
    <mergeCell ref="C53:C57"/>
    <mergeCell ref="D53:D57"/>
    <mergeCell ref="E53:G57"/>
    <mergeCell ref="A58:A63"/>
    <mergeCell ref="C58:C63"/>
    <mergeCell ref="D58:D63"/>
    <mergeCell ref="E58:G63"/>
    <mergeCell ref="A64:A68"/>
    <mergeCell ref="C64:C68"/>
    <mergeCell ref="D64:D68"/>
    <mergeCell ref="E64:G68"/>
    <mergeCell ref="E69:G69"/>
    <mergeCell ref="E34:G34"/>
    <mergeCell ref="E35:G35"/>
    <mergeCell ref="A48:A52"/>
    <mergeCell ref="C48:C52"/>
    <mergeCell ref="D48:D52"/>
    <mergeCell ref="E48:G52"/>
    <mergeCell ref="E11:G11"/>
    <mergeCell ref="E12:G12"/>
    <mergeCell ref="A22:A33"/>
    <mergeCell ref="C22:C33"/>
    <mergeCell ref="D22:D33"/>
    <mergeCell ref="E22:G33"/>
    <mergeCell ref="C9:G9"/>
    <mergeCell ref="B2:G2"/>
    <mergeCell ref="C3:G3"/>
    <mergeCell ref="C5:G5"/>
    <mergeCell ref="C7:G7"/>
    <mergeCell ref="C8:G8"/>
  </mergeCells>
  <conditionalFormatting sqref="C4:C10">
    <cfRule type="containsText" dxfId="2" priority="1" operator="containsText" text="NIE">
      <formula>NOT(ISERROR(SEARCH("NIE",C4)))</formula>
    </cfRule>
  </conditionalFormatting>
  <conditionalFormatting sqref="C13:C20 C22 C35:C48 C74:C78">
    <cfRule type="containsText" dxfId="1" priority="2" operator="containsText" text="ANO">
      <formula>NOT(ISERROR(SEARCH("ANO",C13)))</formula>
    </cfRule>
    <cfRule type="containsText" dxfId="0" priority="3" operator="containsText" text="NIE">
      <formula>NOT(ISERROR(SEARCH("NIE",C13)))</formula>
    </cfRule>
  </conditionalFormatting>
  <dataValidations count="1">
    <dataValidation type="list" allowBlank="1" showInputMessage="1" showErrorMessage="1" sqref="C13:C20 C35:C48 C22 C74:C79" xr:uid="{EC6C8430-E9EF-4BF1-8A9A-9F6A19085BB3}">
      <formula1>$V$3:$V$4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4694F-E2ED-4C12-B835-1B3EAA385224}">
  <sheetPr>
    <tabColor rgb="FFFFFFFF"/>
  </sheetPr>
  <dimension ref="A1:BZT135"/>
  <sheetViews>
    <sheetView showGridLines="0" topLeftCell="A78" workbookViewId="0">
      <selection activeCell="A13" sqref="A13:B93"/>
    </sheetView>
  </sheetViews>
  <sheetFormatPr defaultColWidth="8.734375" defaultRowHeight="15" customHeight="1" outlineLevelRow="1" x14ac:dyDescent="0.55000000000000004"/>
  <cols>
    <col min="1" max="1" width="8.734375" style="79"/>
    <col min="2" max="2" width="71.5234375" style="77" customWidth="1"/>
    <col min="3" max="3" width="40.47265625" style="78" customWidth="1"/>
    <col min="4" max="4" width="29.62890625" style="77" customWidth="1"/>
    <col min="5" max="2048" width="8.734375" style="77"/>
    <col min="2049" max="16384" width="8.734375" style="76"/>
  </cols>
  <sheetData>
    <row r="1" spans="1:48" ht="14.7" thickBot="1" x14ac:dyDescent="0.6"/>
    <row r="2" spans="1:48" ht="81" customHeight="1" thickTop="1" thickBot="1" x14ac:dyDescent="0.6">
      <c r="A2" s="151"/>
      <c r="B2" s="291" t="s">
        <v>78</v>
      </c>
      <c r="C2" s="292"/>
      <c r="D2" s="292"/>
      <c r="E2" s="292"/>
      <c r="F2" s="292"/>
      <c r="G2" s="293"/>
      <c r="AU2" s="77" t="s">
        <v>77</v>
      </c>
      <c r="AV2" s="77" t="s">
        <v>76</v>
      </c>
    </row>
    <row r="3" spans="1:48" s="88" customFormat="1" ht="36.9" customHeight="1" thickTop="1" x14ac:dyDescent="0.4">
      <c r="A3" s="150"/>
      <c r="B3" s="149" t="s">
        <v>75</v>
      </c>
      <c r="C3" s="294"/>
      <c r="D3" s="295"/>
      <c r="E3" s="295"/>
      <c r="F3" s="295"/>
      <c r="G3" s="296"/>
      <c r="V3" s="88" t="s">
        <v>74</v>
      </c>
      <c r="AB3" s="137"/>
      <c r="AC3" s="137"/>
    </row>
    <row r="4" spans="1:48" s="88" customFormat="1" ht="18" customHeight="1" x14ac:dyDescent="0.4">
      <c r="A4" s="148"/>
      <c r="B4" s="147" t="s">
        <v>73</v>
      </c>
      <c r="C4" s="146">
        <v>1</v>
      </c>
      <c r="D4" s="145"/>
      <c r="E4" s="145"/>
      <c r="F4" s="145"/>
      <c r="G4" s="144"/>
      <c r="V4" s="88" t="s">
        <v>72</v>
      </c>
      <c r="AB4" s="137"/>
      <c r="AC4" s="137"/>
    </row>
    <row r="5" spans="1:48" s="88" customFormat="1" ht="38.25" customHeight="1" thickBot="1" x14ac:dyDescent="0.45">
      <c r="A5" s="143"/>
      <c r="B5" s="142" t="s">
        <v>71</v>
      </c>
      <c r="C5" s="297" t="s">
        <v>192</v>
      </c>
      <c r="D5" s="298"/>
      <c r="E5" s="298"/>
      <c r="F5" s="298"/>
      <c r="G5" s="299"/>
      <c r="AB5" s="137"/>
      <c r="AC5" s="137"/>
    </row>
    <row r="6" spans="1:48" s="88" customFormat="1" ht="18" customHeight="1" x14ac:dyDescent="0.4">
      <c r="A6" s="141"/>
      <c r="B6" s="140"/>
      <c r="C6" s="139"/>
      <c r="D6" s="139"/>
      <c r="E6" s="139"/>
      <c r="F6" s="139"/>
      <c r="G6" s="138"/>
      <c r="AB6" s="137"/>
      <c r="AC6" s="137"/>
    </row>
    <row r="7" spans="1:48" ht="20.25" customHeight="1" x14ac:dyDescent="0.55000000000000004">
      <c r="A7" s="136"/>
      <c r="B7" s="135" t="s">
        <v>69</v>
      </c>
      <c r="C7" s="134"/>
      <c r="D7" s="134"/>
      <c r="E7" s="134"/>
      <c r="F7" s="134"/>
      <c r="G7" s="133"/>
    </row>
    <row r="8" spans="1:48" ht="20.25" customHeight="1" x14ac:dyDescent="0.55000000000000004">
      <c r="A8" s="136"/>
      <c r="B8" s="135" t="s">
        <v>68</v>
      </c>
      <c r="C8" s="134"/>
      <c r="D8" s="134"/>
      <c r="E8" s="134"/>
      <c r="F8" s="134"/>
      <c r="G8" s="133"/>
    </row>
    <row r="9" spans="1:48" ht="20.25" customHeight="1" x14ac:dyDescent="0.55000000000000004">
      <c r="A9" s="136"/>
      <c r="B9" s="135" t="s">
        <v>67</v>
      </c>
      <c r="C9" s="134"/>
      <c r="D9" s="134"/>
      <c r="E9" s="134"/>
      <c r="F9" s="134"/>
      <c r="G9" s="133"/>
    </row>
    <row r="10" spans="1:48" ht="20.25" customHeight="1" thickBot="1" x14ac:dyDescent="0.6">
      <c r="A10" s="132"/>
      <c r="B10" s="131"/>
      <c r="C10" s="130"/>
      <c r="D10" s="130"/>
      <c r="E10" s="130"/>
      <c r="F10" s="130"/>
      <c r="G10" s="129"/>
    </row>
    <row r="11" spans="1:48" ht="25.2" thickTop="1" thickBot="1" x14ac:dyDescent="0.6">
      <c r="A11" s="128"/>
      <c r="B11" s="127"/>
      <c r="C11" s="126" t="s">
        <v>66</v>
      </c>
      <c r="D11" s="126" t="s">
        <v>79</v>
      </c>
      <c r="E11" s="300" t="s">
        <v>65</v>
      </c>
      <c r="F11" s="301"/>
      <c r="G11" s="302"/>
    </row>
    <row r="12" spans="1:48" ht="18.600000000000001" thickTop="1" x14ac:dyDescent="0.55000000000000004">
      <c r="A12" s="117"/>
      <c r="B12" s="125" t="s">
        <v>64</v>
      </c>
      <c r="C12" s="124"/>
      <c r="D12" s="124"/>
      <c r="E12" s="303"/>
      <c r="F12" s="304"/>
      <c r="G12" s="305"/>
    </row>
    <row r="13" spans="1:48" s="88" customFormat="1" ht="44.1" outlineLevel="1" x14ac:dyDescent="0.4">
      <c r="A13" s="113">
        <v>1</v>
      </c>
      <c r="B13" s="101" t="s">
        <v>191</v>
      </c>
      <c r="C13" s="121"/>
      <c r="D13" s="106"/>
      <c r="E13" s="120"/>
      <c r="F13" s="119"/>
      <c r="G13" s="118"/>
    </row>
    <row r="14" spans="1:48" s="88" customFormat="1" ht="14.7" outlineLevel="1" x14ac:dyDescent="0.4">
      <c r="A14" s="113">
        <v>2</v>
      </c>
      <c r="B14" s="122" t="s">
        <v>190</v>
      </c>
      <c r="C14" s="121"/>
      <c r="D14" s="106"/>
      <c r="E14" s="120"/>
      <c r="F14" s="119"/>
      <c r="G14" s="118"/>
    </row>
    <row r="15" spans="1:48" s="88" customFormat="1" ht="29.4" outlineLevel="1" x14ac:dyDescent="0.4">
      <c r="A15" s="113">
        <v>3</v>
      </c>
      <c r="B15" s="101" t="s">
        <v>189</v>
      </c>
      <c r="C15" s="121"/>
      <c r="D15" s="106"/>
      <c r="E15" s="120"/>
      <c r="F15" s="119"/>
      <c r="G15" s="118"/>
    </row>
    <row r="16" spans="1:48" s="88" customFormat="1" ht="14.7" outlineLevel="1" x14ac:dyDescent="0.4">
      <c r="A16" s="113">
        <v>4</v>
      </c>
      <c r="B16" s="101" t="s">
        <v>188</v>
      </c>
      <c r="C16" s="121"/>
      <c r="D16" s="106"/>
      <c r="E16" s="120"/>
      <c r="F16" s="119"/>
      <c r="G16" s="118"/>
    </row>
    <row r="17" spans="1:7" s="88" customFormat="1" ht="14.7" outlineLevel="1" x14ac:dyDescent="0.4">
      <c r="A17" s="113">
        <v>5</v>
      </c>
      <c r="B17" s="101" t="s">
        <v>187</v>
      </c>
      <c r="C17" s="121"/>
      <c r="D17" s="106"/>
      <c r="E17" s="120"/>
      <c r="F17" s="119"/>
      <c r="G17" s="118"/>
    </row>
    <row r="18" spans="1:7" s="88" customFormat="1" ht="14.7" outlineLevel="1" x14ac:dyDescent="0.4">
      <c r="A18" s="113">
        <v>6</v>
      </c>
      <c r="B18" s="101" t="s">
        <v>186</v>
      </c>
      <c r="C18" s="121"/>
      <c r="D18" s="106"/>
      <c r="E18" s="120"/>
      <c r="F18" s="119"/>
      <c r="G18" s="118"/>
    </row>
    <row r="19" spans="1:7" s="88" customFormat="1" ht="14.7" outlineLevel="1" x14ac:dyDescent="0.4">
      <c r="A19" s="113">
        <v>7</v>
      </c>
      <c r="B19" s="101" t="s">
        <v>185</v>
      </c>
      <c r="C19" s="121"/>
      <c r="D19" s="106"/>
      <c r="E19" s="120"/>
      <c r="F19" s="119"/>
      <c r="G19" s="118"/>
    </row>
    <row r="20" spans="1:7" s="88" customFormat="1" ht="14.7" outlineLevel="1" x14ac:dyDescent="0.4">
      <c r="A20" s="113">
        <v>8</v>
      </c>
      <c r="B20" s="101" t="s">
        <v>184</v>
      </c>
      <c r="C20" s="121"/>
      <c r="D20" s="106"/>
      <c r="E20" s="120"/>
      <c r="F20" s="119"/>
      <c r="G20" s="118"/>
    </row>
    <row r="21" spans="1:7" s="88" customFormat="1" ht="14.7" outlineLevel="1" x14ac:dyDescent="0.4">
      <c r="A21" s="113">
        <v>9</v>
      </c>
      <c r="B21" s="101" t="s">
        <v>183</v>
      </c>
      <c r="C21" s="121"/>
      <c r="D21" s="106"/>
      <c r="E21" s="120"/>
      <c r="F21" s="119"/>
      <c r="G21" s="118"/>
    </row>
    <row r="22" spans="1:7" s="88" customFormat="1" ht="14.7" outlineLevel="1" x14ac:dyDescent="0.4">
      <c r="A22" s="113">
        <v>10</v>
      </c>
      <c r="B22" s="101" t="s">
        <v>182</v>
      </c>
      <c r="C22" s="121"/>
      <c r="D22" s="106"/>
      <c r="E22" s="120"/>
      <c r="F22" s="119"/>
      <c r="G22" s="118"/>
    </row>
    <row r="23" spans="1:7" s="88" customFormat="1" ht="29.4" outlineLevel="1" x14ac:dyDescent="0.4">
      <c r="A23" s="113">
        <v>11</v>
      </c>
      <c r="B23" s="101" t="s">
        <v>181</v>
      </c>
      <c r="C23" s="121"/>
      <c r="D23" s="106"/>
      <c r="E23" s="120"/>
      <c r="F23" s="119"/>
      <c r="G23" s="118"/>
    </row>
    <row r="24" spans="1:7" s="88" customFormat="1" ht="14.7" outlineLevel="1" x14ac:dyDescent="0.4">
      <c r="A24" s="113">
        <v>12</v>
      </c>
      <c r="B24" s="101" t="s">
        <v>180</v>
      </c>
      <c r="C24" s="121"/>
      <c r="D24" s="106"/>
      <c r="E24" s="120"/>
      <c r="F24" s="119"/>
      <c r="G24" s="118"/>
    </row>
    <row r="25" spans="1:7" s="88" customFormat="1" ht="14.7" outlineLevel="1" x14ac:dyDescent="0.4">
      <c r="A25" s="113">
        <v>13</v>
      </c>
      <c r="B25" s="101" t="s">
        <v>179</v>
      </c>
      <c r="C25" s="121"/>
      <c r="D25" s="106"/>
      <c r="E25" s="120"/>
      <c r="F25" s="119"/>
      <c r="G25" s="118"/>
    </row>
    <row r="26" spans="1:7" s="88" customFormat="1" ht="14.7" outlineLevel="1" x14ac:dyDescent="0.4">
      <c r="A26" s="113">
        <v>14</v>
      </c>
      <c r="B26" s="101" t="s">
        <v>178</v>
      </c>
      <c r="C26" s="121"/>
      <c r="D26" s="106"/>
      <c r="E26" s="120"/>
      <c r="F26" s="119"/>
      <c r="G26" s="118"/>
    </row>
    <row r="27" spans="1:7" s="88" customFormat="1" ht="14.7" outlineLevel="1" x14ac:dyDescent="0.4">
      <c r="A27" s="113">
        <v>15</v>
      </c>
      <c r="B27" s="122" t="s">
        <v>177</v>
      </c>
      <c r="C27" s="121"/>
      <c r="D27" s="106"/>
      <c r="E27" s="120"/>
      <c r="F27" s="119"/>
      <c r="G27" s="118"/>
    </row>
    <row r="28" spans="1:7" s="88" customFormat="1" ht="29.4" outlineLevel="1" x14ac:dyDescent="0.4">
      <c r="A28" s="113">
        <v>16</v>
      </c>
      <c r="B28" s="101" t="s">
        <v>176</v>
      </c>
      <c r="C28" s="121"/>
      <c r="D28" s="106"/>
      <c r="E28" s="120"/>
      <c r="F28" s="119"/>
      <c r="G28" s="118"/>
    </row>
    <row r="29" spans="1:7" s="88" customFormat="1" ht="29.4" outlineLevel="1" x14ac:dyDescent="0.4">
      <c r="A29" s="113">
        <v>17</v>
      </c>
      <c r="B29" s="101" t="s">
        <v>175</v>
      </c>
      <c r="C29" s="121"/>
      <c r="D29" s="106"/>
      <c r="E29" s="120"/>
      <c r="F29" s="119"/>
      <c r="G29" s="118"/>
    </row>
    <row r="30" spans="1:7" s="88" customFormat="1" ht="14.7" outlineLevel="1" x14ac:dyDescent="0.4">
      <c r="A30" s="113">
        <v>18</v>
      </c>
      <c r="B30" s="101" t="s">
        <v>174</v>
      </c>
      <c r="C30" s="121"/>
      <c r="D30" s="106"/>
      <c r="E30" s="120"/>
      <c r="F30" s="119"/>
      <c r="G30" s="118"/>
    </row>
    <row r="31" spans="1:7" s="88" customFormat="1" ht="14.7" outlineLevel="1" x14ac:dyDescent="0.4">
      <c r="A31" s="113">
        <v>19</v>
      </c>
      <c r="B31" s="101" t="s">
        <v>173</v>
      </c>
      <c r="C31" s="121"/>
      <c r="D31" s="106"/>
      <c r="E31" s="120"/>
      <c r="F31" s="119"/>
      <c r="G31" s="118"/>
    </row>
    <row r="32" spans="1:7" s="88" customFormat="1" ht="44.1" outlineLevel="1" x14ac:dyDescent="0.4">
      <c r="A32" s="113">
        <v>20</v>
      </c>
      <c r="B32" s="101" t="s">
        <v>172</v>
      </c>
      <c r="C32" s="121"/>
      <c r="D32" s="106"/>
      <c r="E32" s="120"/>
      <c r="F32" s="119"/>
      <c r="G32" s="118"/>
    </row>
    <row r="33" spans="1:7" s="88" customFormat="1" ht="14.7" outlineLevel="1" x14ac:dyDescent="0.4">
      <c r="A33" s="113">
        <v>21</v>
      </c>
      <c r="B33" s="101" t="s">
        <v>171</v>
      </c>
      <c r="C33" s="121"/>
      <c r="D33" s="106"/>
      <c r="E33" s="120"/>
      <c r="F33" s="119"/>
      <c r="G33" s="118"/>
    </row>
    <row r="34" spans="1:7" s="88" customFormat="1" ht="14.7" outlineLevel="1" x14ac:dyDescent="0.4">
      <c r="A34" s="113">
        <v>22</v>
      </c>
      <c r="B34" s="101" t="s">
        <v>170</v>
      </c>
      <c r="C34" s="121"/>
      <c r="D34" s="106"/>
      <c r="E34" s="120"/>
      <c r="F34" s="119"/>
      <c r="G34" s="118"/>
    </row>
    <row r="35" spans="1:7" s="88" customFormat="1" ht="14.7" outlineLevel="1" x14ac:dyDescent="0.4">
      <c r="A35" s="113">
        <v>23</v>
      </c>
      <c r="B35" s="101" t="s">
        <v>169</v>
      </c>
      <c r="C35" s="121"/>
      <c r="D35" s="106"/>
      <c r="E35" s="120"/>
      <c r="F35" s="119"/>
      <c r="G35" s="118"/>
    </row>
    <row r="36" spans="1:7" s="88" customFormat="1" ht="14.7" outlineLevel="1" x14ac:dyDescent="0.4">
      <c r="A36" s="113">
        <v>24</v>
      </c>
      <c r="B36" s="101" t="s">
        <v>168</v>
      </c>
      <c r="C36" s="121"/>
      <c r="D36" s="106"/>
      <c r="E36" s="120"/>
      <c r="F36" s="119"/>
      <c r="G36" s="118"/>
    </row>
    <row r="37" spans="1:7" s="88" customFormat="1" ht="29.4" outlineLevel="1" x14ac:dyDescent="0.4">
      <c r="A37" s="113">
        <v>25</v>
      </c>
      <c r="B37" s="101" t="s">
        <v>167</v>
      </c>
      <c r="C37" s="121"/>
      <c r="D37" s="106"/>
      <c r="E37" s="120"/>
      <c r="F37" s="119"/>
      <c r="G37" s="118"/>
    </row>
    <row r="38" spans="1:7" s="88" customFormat="1" ht="29.4" outlineLevel="1" x14ac:dyDescent="0.4">
      <c r="A38" s="113">
        <v>26</v>
      </c>
      <c r="B38" s="101" t="s">
        <v>166</v>
      </c>
      <c r="C38" s="121"/>
      <c r="D38" s="106"/>
      <c r="E38" s="120"/>
      <c r="F38" s="119"/>
      <c r="G38" s="118"/>
    </row>
    <row r="39" spans="1:7" s="88" customFormat="1" ht="14.7" outlineLevel="1" x14ac:dyDescent="0.4">
      <c r="A39" s="113">
        <v>27</v>
      </c>
      <c r="B39" s="122" t="s">
        <v>165</v>
      </c>
      <c r="C39" s="121"/>
      <c r="D39" s="106"/>
      <c r="E39" s="120"/>
      <c r="F39" s="119"/>
      <c r="G39" s="118"/>
    </row>
    <row r="40" spans="1:7" s="88" customFormat="1" ht="29.4" outlineLevel="1" x14ac:dyDescent="0.4">
      <c r="A40" s="113">
        <v>28</v>
      </c>
      <c r="B40" s="101" t="s">
        <v>164</v>
      </c>
      <c r="C40" s="121"/>
      <c r="D40" s="106"/>
      <c r="E40" s="120"/>
      <c r="F40" s="119"/>
      <c r="G40" s="118"/>
    </row>
    <row r="41" spans="1:7" s="88" customFormat="1" ht="73.5" outlineLevel="1" x14ac:dyDescent="0.4">
      <c r="A41" s="113">
        <v>29</v>
      </c>
      <c r="B41" s="101" t="s">
        <v>163</v>
      </c>
      <c r="C41" s="121"/>
      <c r="D41" s="106"/>
      <c r="E41" s="120"/>
      <c r="F41" s="119"/>
      <c r="G41" s="118"/>
    </row>
    <row r="42" spans="1:7" s="88" customFormat="1" ht="69" customHeight="1" outlineLevel="1" x14ac:dyDescent="0.4">
      <c r="A42" s="113">
        <v>30</v>
      </c>
      <c r="B42" s="101" t="s">
        <v>162</v>
      </c>
      <c r="C42" s="121"/>
      <c r="D42" s="106"/>
      <c r="E42" s="120"/>
      <c r="F42" s="119"/>
      <c r="G42" s="118"/>
    </row>
    <row r="43" spans="1:7" s="88" customFormat="1" ht="44.1" outlineLevel="1" x14ac:dyDescent="0.4">
      <c r="A43" s="113">
        <v>31</v>
      </c>
      <c r="B43" s="101" t="s">
        <v>161</v>
      </c>
      <c r="C43" s="121"/>
      <c r="D43" s="106"/>
      <c r="E43" s="120"/>
      <c r="F43" s="119"/>
      <c r="G43" s="118"/>
    </row>
    <row r="44" spans="1:7" s="88" customFormat="1" ht="29.4" outlineLevel="1" x14ac:dyDescent="0.4">
      <c r="A44" s="113">
        <v>32</v>
      </c>
      <c r="B44" s="101" t="s">
        <v>160</v>
      </c>
      <c r="C44" s="121"/>
      <c r="D44" s="106"/>
      <c r="E44" s="120"/>
      <c r="F44" s="119"/>
      <c r="G44" s="118"/>
    </row>
    <row r="45" spans="1:7" s="88" customFormat="1" ht="58.8" outlineLevel="1" x14ac:dyDescent="0.4">
      <c r="A45" s="113">
        <v>33</v>
      </c>
      <c r="B45" s="101" t="s">
        <v>159</v>
      </c>
      <c r="C45" s="121"/>
      <c r="D45" s="106"/>
      <c r="E45" s="120"/>
      <c r="F45" s="119"/>
      <c r="G45" s="118"/>
    </row>
    <row r="46" spans="1:7" s="88" customFormat="1" ht="14.7" outlineLevel="1" x14ac:dyDescent="0.4">
      <c r="A46" s="113">
        <v>34</v>
      </c>
      <c r="B46" s="101" t="s">
        <v>158</v>
      </c>
      <c r="C46" s="121"/>
      <c r="D46" s="106"/>
      <c r="E46" s="120"/>
      <c r="F46" s="119"/>
      <c r="G46" s="118"/>
    </row>
    <row r="47" spans="1:7" s="88" customFormat="1" ht="14.7" outlineLevel="1" x14ac:dyDescent="0.4">
      <c r="A47" s="113">
        <v>35</v>
      </c>
      <c r="B47" s="101" t="s">
        <v>157</v>
      </c>
      <c r="C47" s="121"/>
      <c r="D47" s="106"/>
      <c r="E47" s="120"/>
      <c r="F47" s="119"/>
      <c r="G47" s="118"/>
    </row>
    <row r="48" spans="1:7" s="88" customFormat="1" ht="14.7" outlineLevel="1" x14ac:dyDescent="0.4">
      <c r="A48" s="113">
        <v>36</v>
      </c>
      <c r="B48" s="101" t="s">
        <v>156</v>
      </c>
      <c r="C48" s="121"/>
      <c r="D48" s="106"/>
      <c r="E48" s="120"/>
      <c r="F48" s="119"/>
      <c r="G48" s="118"/>
    </row>
    <row r="49" spans="1:7" s="88" customFormat="1" ht="29.4" outlineLevel="1" x14ac:dyDescent="0.4">
      <c r="A49" s="113">
        <v>37</v>
      </c>
      <c r="B49" s="101" t="s">
        <v>155</v>
      </c>
      <c r="C49" s="121"/>
      <c r="D49" s="106"/>
      <c r="E49" s="120"/>
      <c r="F49" s="119"/>
      <c r="G49" s="118"/>
    </row>
    <row r="50" spans="1:7" s="88" customFormat="1" ht="14.7" outlineLevel="1" x14ac:dyDescent="0.4">
      <c r="A50" s="113">
        <v>38</v>
      </c>
      <c r="B50" s="101" t="s">
        <v>154</v>
      </c>
      <c r="C50" s="121"/>
      <c r="D50" s="106"/>
      <c r="E50" s="120"/>
      <c r="F50" s="119"/>
      <c r="G50" s="118"/>
    </row>
    <row r="51" spans="1:7" s="88" customFormat="1" ht="29.4" outlineLevel="1" x14ac:dyDescent="0.4">
      <c r="A51" s="113">
        <v>39</v>
      </c>
      <c r="B51" s="101" t="s">
        <v>153</v>
      </c>
      <c r="C51" s="121"/>
      <c r="D51" s="106"/>
      <c r="E51" s="120"/>
      <c r="F51" s="119"/>
      <c r="G51" s="118"/>
    </row>
    <row r="52" spans="1:7" s="88" customFormat="1" ht="58.8" outlineLevel="1" x14ac:dyDescent="0.4">
      <c r="A52" s="113">
        <v>40</v>
      </c>
      <c r="B52" s="101" t="s">
        <v>152</v>
      </c>
      <c r="C52" s="121"/>
      <c r="D52" s="106"/>
      <c r="E52" s="120"/>
      <c r="F52" s="119"/>
      <c r="G52" s="118"/>
    </row>
    <row r="53" spans="1:7" s="88" customFormat="1" ht="29.4" outlineLevel="1" x14ac:dyDescent="0.4">
      <c r="A53" s="113">
        <v>41</v>
      </c>
      <c r="B53" s="101" t="s">
        <v>151</v>
      </c>
      <c r="C53" s="121"/>
      <c r="D53" s="106"/>
      <c r="E53" s="120"/>
      <c r="F53" s="119"/>
      <c r="G53" s="118"/>
    </row>
    <row r="54" spans="1:7" s="88" customFormat="1" ht="29.4" outlineLevel="1" x14ac:dyDescent="0.4">
      <c r="A54" s="113">
        <v>42</v>
      </c>
      <c r="B54" s="101" t="s">
        <v>150</v>
      </c>
      <c r="C54" s="121"/>
      <c r="D54" s="106"/>
      <c r="E54" s="120"/>
      <c r="F54" s="119"/>
      <c r="G54" s="118"/>
    </row>
    <row r="55" spans="1:7" s="88" customFormat="1" ht="22.5" customHeight="1" outlineLevel="1" x14ac:dyDescent="0.4">
      <c r="A55" s="113">
        <v>43</v>
      </c>
      <c r="B55" s="101" t="s">
        <v>149</v>
      </c>
      <c r="C55" s="121"/>
      <c r="D55" s="106"/>
      <c r="E55" s="120"/>
      <c r="F55" s="119"/>
      <c r="G55" s="118"/>
    </row>
    <row r="56" spans="1:7" s="88" customFormat="1" ht="102.9" outlineLevel="1" x14ac:dyDescent="0.4">
      <c r="A56" s="113">
        <v>44</v>
      </c>
      <c r="B56" s="101" t="s">
        <v>148</v>
      </c>
      <c r="C56" s="121"/>
      <c r="D56" s="106"/>
      <c r="E56" s="120"/>
      <c r="F56" s="119"/>
      <c r="G56" s="118"/>
    </row>
    <row r="57" spans="1:7" s="88" customFormat="1" ht="102.9" outlineLevel="1" x14ac:dyDescent="0.4">
      <c r="A57" s="113">
        <v>45</v>
      </c>
      <c r="B57" s="101" t="s">
        <v>147</v>
      </c>
      <c r="C57" s="121"/>
      <c r="D57" s="106"/>
      <c r="E57" s="120"/>
      <c r="F57" s="119"/>
      <c r="G57" s="118"/>
    </row>
    <row r="58" spans="1:7" s="88" customFormat="1" ht="14.7" outlineLevel="1" x14ac:dyDescent="0.4">
      <c r="A58" s="113">
        <v>46</v>
      </c>
      <c r="B58" s="101" t="s">
        <v>146</v>
      </c>
      <c r="C58" s="121"/>
      <c r="D58" s="106"/>
      <c r="E58" s="120"/>
      <c r="F58" s="119"/>
      <c r="G58" s="118"/>
    </row>
    <row r="59" spans="1:7" s="88" customFormat="1" ht="29.4" outlineLevel="1" x14ac:dyDescent="0.4">
      <c r="A59" s="113">
        <v>47</v>
      </c>
      <c r="B59" s="101" t="s">
        <v>145</v>
      </c>
      <c r="C59" s="121"/>
      <c r="D59" s="106"/>
      <c r="E59" s="120"/>
      <c r="F59" s="119"/>
      <c r="G59" s="118"/>
    </row>
    <row r="60" spans="1:7" s="88" customFormat="1" ht="29.4" outlineLevel="1" x14ac:dyDescent="0.4">
      <c r="A60" s="113">
        <v>48</v>
      </c>
      <c r="B60" s="101" t="s">
        <v>144</v>
      </c>
      <c r="C60" s="121"/>
      <c r="D60" s="106"/>
      <c r="E60" s="120"/>
      <c r="F60" s="119"/>
      <c r="G60" s="118"/>
    </row>
    <row r="61" spans="1:7" s="88" customFormat="1" ht="21.75" customHeight="1" outlineLevel="1" x14ac:dyDescent="0.4">
      <c r="A61" s="113">
        <v>49</v>
      </c>
      <c r="B61" s="101" t="s">
        <v>143</v>
      </c>
      <c r="C61" s="121"/>
      <c r="D61" s="106"/>
      <c r="E61" s="120"/>
      <c r="F61" s="119"/>
      <c r="G61" s="118"/>
    </row>
    <row r="62" spans="1:7" s="88" customFormat="1" ht="34.5" customHeight="1" outlineLevel="1" x14ac:dyDescent="0.4">
      <c r="A62" s="113">
        <v>50</v>
      </c>
      <c r="B62" s="101" t="s">
        <v>142</v>
      </c>
      <c r="C62" s="121"/>
      <c r="D62" s="106"/>
      <c r="E62" s="120"/>
      <c r="F62" s="119"/>
      <c r="G62" s="118"/>
    </row>
    <row r="63" spans="1:7" s="88" customFormat="1" ht="29.4" outlineLevel="1" x14ac:dyDescent="0.4">
      <c r="A63" s="113">
        <v>51</v>
      </c>
      <c r="B63" s="101" t="s">
        <v>141</v>
      </c>
      <c r="C63" s="121"/>
      <c r="D63" s="106"/>
      <c r="E63" s="120"/>
      <c r="F63" s="119"/>
      <c r="G63" s="118"/>
    </row>
    <row r="64" spans="1:7" s="88" customFormat="1" ht="279.3" outlineLevel="1" x14ac:dyDescent="0.4">
      <c r="A64" s="113">
        <v>52</v>
      </c>
      <c r="B64" s="101" t="s">
        <v>140</v>
      </c>
      <c r="C64" s="121"/>
      <c r="D64" s="106"/>
      <c r="E64" s="120"/>
      <c r="F64" s="119"/>
      <c r="G64" s="118"/>
    </row>
    <row r="65" spans="1:7" s="88" customFormat="1" ht="191.1" outlineLevel="1" x14ac:dyDescent="0.4">
      <c r="A65" s="113">
        <v>53</v>
      </c>
      <c r="B65" s="123" t="s">
        <v>139</v>
      </c>
      <c r="C65" s="121"/>
      <c r="D65" s="106"/>
      <c r="E65" s="120"/>
      <c r="F65" s="119"/>
      <c r="G65" s="118"/>
    </row>
    <row r="66" spans="1:7" s="88" customFormat="1" ht="29.4" outlineLevel="1" x14ac:dyDescent="0.4">
      <c r="A66" s="113">
        <v>54</v>
      </c>
      <c r="B66" s="101" t="s">
        <v>138</v>
      </c>
      <c r="C66" s="121"/>
      <c r="D66" s="106"/>
      <c r="E66" s="120"/>
      <c r="F66" s="119"/>
      <c r="G66" s="118"/>
    </row>
    <row r="67" spans="1:7" s="88" customFormat="1" ht="29.4" outlineLevel="1" x14ac:dyDescent="0.4">
      <c r="A67" s="113">
        <v>55</v>
      </c>
      <c r="B67" s="101" t="s">
        <v>137</v>
      </c>
      <c r="C67" s="121"/>
      <c r="D67" s="106"/>
      <c r="E67" s="120"/>
      <c r="F67" s="119"/>
      <c r="G67" s="118"/>
    </row>
    <row r="68" spans="1:7" s="88" customFormat="1" ht="29.4" outlineLevel="1" x14ac:dyDescent="0.4">
      <c r="A68" s="113">
        <v>56</v>
      </c>
      <c r="B68" s="101" t="s">
        <v>136</v>
      </c>
      <c r="C68" s="121"/>
      <c r="D68" s="106"/>
      <c r="E68" s="120"/>
      <c r="F68" s="119"/>
      <c r="G68" s="118"/>
    </row>
    <row r="69" spans="1:7" s="88" customFormat="1" ht="44.1" outlineLevel="1" x14ac:dyDescent="0.4">
      <c r="A69" s="113">
        <v>57</v>
      </c>
      <c r="B69" s="101" t="s">
        <v>135</v>
      </c>
      <c r="C69" s="121"/>
      <c r="D69" s="106"/>
      <c r="E69" s="120"/>
      <c r="F69" s="119"/>
      <c r="G69" s="118"/>
    </row>
    <row r="70" spans="1:7" s="88" customFormat="1" ht="29.4" outlineLevel="1" x14ac:dyDescent="0.4">
      <c r="A70" s="113">
        <v>58</v>
      </c>
      <c r="B70" s="101" t="s">
        <v>134</v>
      </c>
      <c r="C70" s="121"/>
      <c r="D70" s="106"/>
      <c r="E70" s="120"/>
      <c r="F70" s="119"/>
      <c r="G70" s="118"/>
    </row>
    <row r="71" spans="1:7" s="88" customFormat="1" ht="29.4" outlineLevel="1" x14ac:dyDescent="0.4">
      <c r="A71" s="113">
        <v>59</v>
      </c>
      <c r="B71" s="101" t="s">
        <v>133</v>
      </c>
      <c r="C71" s="121"/>
      <c r="D71" s="106"/>
      <c r="E71" s="120"/>
      <c r="F71" s="119"/>
      <c r="G71" s="118"/>
    </row>
    <row r="72" spans="1:7" s="88" customFormat="1" ht="44.1" outlineLevel="1" x14ac:dyDescent="0.4">
      <c r="A72" s="113">
        <v>60</v>
      </c>
      <c r="B72" s="101" t="s">
        <v>132</v>
      </c>
      <c r="C72" s="121"/>
      <c r="D72" s="106"/>
      <c r="E72" s="120"/>
      <c r="F72" s="119"/>
      <c r="G72" s="118"/>
    </row>
    <row r="73" spans="1:7" s="88" customFormat="1" ht="14.7" outlineLevel="1" x14ac:dyDescent="0.4">
      <c r="A73" s="113">
        <v>61</v>
      </c>
      <c r="B73" s="122" t="s">
        <v>131</v>
      </c>
      <c r="C73" s="121"/>
      <c r="D73" s="106"/>
      <c r="E73" s="120"/>
      <c r="F73" s="119"/>
      <c r="G73" s="118"/>
    </row>
    <row r="74" spans="1:7" s="88" customFormat="1" ht="73.5" outlineLevel="1" x14ac:dyDescent="0.4">
      <c r="A74" s="113">
        <v>62</v>
      </c>
      <c r="B74" s="101" t="s">
        <v>130</v>
      </c>
      <c r="C74" s="121"/>
      <c r="D74" s="106"/>
      <c r="E74" s="120"/>
      <c r="F74" s="119"/>
      <c r="G74" s="118"/>
    </row>
    <row r="75" spans="1:7" s="88" customFormat="1" ht="29.4" outlineLevel="1" x14ac:dyDescent="0.4">
      <c r="A75" s="113">
        <v>63</v>
      </c>
      <c r="B75" s="101" t="s">
        <v>129</v>
      </c>
      <c r="C75" s="121"/>
      <c r="D75" s="106"/>
      <c r="E75" s="120"/>
      <c r="F75" s="119"/>
      <c r="G75" s="118"/>
    </row>
    <row r="76" spans="1:7" s="88" customFormat="1" ht="14.7" outlineLevel="1" x14ac:dyDescent="0.4">
      <c r="A76" s="113">
        <v>64</v>
      </c>
      <c r="B76" s="122" t="s">
        <v>128</v>
      </c>
      <c r="C76" s="121"/>
      <c r="D76" s="106"/>
      <c r="E76" s="120"/>
      <c r="F76" s="119"/>
      <c r="G76" s="118"/>
    </row>
    <row r="77" spans="1:7" s="88" customFormat="1" ht="14.7" outlineLevel="1" x14ac:dyDescent="0.4">
      <c r="A77" s="113">
        <v>65</v>
      </c>
      <c r="B77" s="101" t="s">
        <v>127</v>
      </c>
      <c r="C77" s="121"/>
      <c r="D77" s="106"/>
      <c r="E77" s="120"/>
      <c r="F77" s="119"/>
      <c r="G77" s="118"/>
    </row>
    <row r="78" spans="1:7" s="88" customFormat="1" ht="14.7" outlineLevel="1" x14ac:dyDescent="0.4">
      <c r="A78" s="113">
        <v>66</v>
      </c>
      <c r="B78" s="101" t="s">
        <v>126</v>
      </c>
      <c r="C78" s="121"/>
      <c r="D78" s="106"/>
      <c r="E78" s="120"/>
      <c r="F78" s="119"/>
      <c r="G78" s="118"/>
    </row>
    <row r="79" spans="1:7" s="88" customFormat="1" ht="14.7" outlineLevel="1" x14ac:dyDescent="0.4">
      <c r="A79" s="113">
        <v>67</v>
      </c>
      <c r="B79" s="101" t="s">
        <v>125</v>
      </c>
      <c r="C79" s="121"/>
      <c r="D79" s="106"/>
      <c r="E79" s="120"/>
      <c r="F79" s="119"/>
      <c r="G79" s="118"/>
    </row>
    <row r="80" spans="1:7" s="88" customFormat="1" ht="14.7" outlineLevel="1" x14ac:dyDescent="0.4">
      <c r="A80" s="113">
        <v>68</v>
      </c>
      <c r="B80" s="101" t="s">
        <v>124</v>
      </c>
      <c r="C80" s="121"/>
      <c r="D80" s="106"/>
      <c r="E80" s="120"/>
      <c r="F80" s="119"/>
      <c r="G80" s="118"/>
    </row>
    <row r="81" spans="1:7" s="88" customFormat="1" ht="14.7" outlineLevel="1" x14ac:dyDescent="0.4">
      <c r="A81" s="113">
        <v>69</v>
      </c>
      <c r="B81" s="101" t="s">
        <v>123</v>
      </c>
      <c r="C81" s="121"/>
      <c r="D81" s="106"/>
      <c r="E81" s="120"/>
      <c r="F81" s="119"/>
      <c r="G81" s="118"/>
    </row>
    <row r="82" spans="1:7" s="88" customFormat="1" ht="14.7" outlineLevel="1" x14ac:dyDescent="0.4">
      <c r="A82" s="113">
        <v>70</v>
      </c>
      <c r="B82" s="101" t="s">
        <v>122</v>
      </c>
      <c r="C82" s="121"/>
      <c r="D82" s="106"/>
      <c r="E82" s="120"/>
      <c r="F82" s="119"/>
      <c r="G82" s="118"/>
    </row>
    <row r="83" spans="1:7" s="88" customFormat="1" ht="14.7" outlineLevel="1" x14ac:dyDescent="0.4">
      <c r="A83" s="113">
        <v>71</v>
      </c>
      <c r="B83" s="101" t="s">
        <v>121</v>
      </c>
      <c r="C83" s="121"/>
      <c r="D83" s="106"/>
      <c r="E83" s="120"/>
      <c r="F83" s="119"/>
      <c r="G83" s="118"/>
    </row>
    <row r="84" spans="1:7" s="88" customFormat="1" ht="14.7" outlineLevel="1" x14ac:dyDescent="0.4">
      <c r="A84" s="113">
        <v>72</v>
      </c>
      <c r="B84" s="101" t="s">
        <v>120</v>
      </c>
      <c r="C84" s="121"/>
      <c r="D84" s="106"/>
      <c r="E84" s="120"/>
      <c r="F84" s="119"/>
      <c r="G84" s="118"/>
    </row>
    <row r="85" spans="1:7" s="88" customFormat="1" ht="14.7" outlineLevel="1" x14ac:dyDescent="0.4">
      <c r="A85" s="113">
        <v>73</v>
      </c>
      <c r="B85" s="101" t="s">
        <v>119</v>
      </c>
      <c r="C85" s="121"/>
      <c r="D85" s="106"/>
      <c r="E85" s="120"/>
      <c r="F85" s="119"/>
      <c r="G85" s="118"/>
    </row>
    <row r="86" spans="1:7" s="88" customFormat="1" ht="44.1" outlineLevel="1" x14ac:dyDescent="0.4">
      <c r="A86" s="113">
        <v>74</v>
      </c>
      <c r="B86" s="101" t="s">
        <v>118</v>
      </c>
      <c r="C86" s="121"/>
      <c r="D86" s="106"/>
      <c r="E86" s="120"/>
      <c r="F86" s="119"/>
      <c r="G86" s="118"/>
    </row>
    <row r="87" spans="1:7" s="88" customFormat="1" ht="14.7" outlineLevel="1" x14ac:dyDescent="0.4">
      <c r="A87" s="113">
        <v>75</v>
      </c>
      <c r="B87" s="101" t="s">
        <v>117</v>
      </c>
      <c r="C87" s="121"/>
      <c r="D87" s="106"/>
      <c r="E87" s="120"/>
      <c r="F87" s="119"/>
      <c r="G87" s="118"/>
    </row>
    <row r="88" spans="1:7" s="88" customFormat="1" ht="14.7" outlineLevel="1" x14ac:dyDescent="0.4">
      <c r="A88" s="113">
        <v>76</v>
      </c>
      <c r="B88" s="101" t="s">
        <v>116</v>
      </c>
      <c r="C88" s="121"/>
      <c r="D88" s="106"/>
      <c r="E88" s="120"/>
      <c r="F88" s="119"/>
      <c r="G88" s="118"/>
    </row>
    <row r="89" spans="1:7" s="88" customFormat="1" ht="14.7" outlineLevel="1" x14ac:dyDescent="0.4">
      <c r="A89" s="113">
        <v>77</v>
      </c>
      <c r="B89" s="101" t="s">
        <v>115</v>
      </c>
      <c r="C89" s="121"/>
      <c r="D89" s="106"/>
      <c r="E89" s="120"/>
      <c r="F89" s="119"/>
      <c r="G89" s="118"/>
    </row>
    <row r="90" spans="1:7" s="88" customFormat="1" ht="14.7" outlineLevel="1" x14ac:dyDescent="0.4">
      <c r="A90" s="113">
        <v>78</v>
      </c>
      <c r="B90" s="101" t="s">
        <v>114</v>
      </c>
      <c r="C90" s="121"/>
      <c r="D90" s="106"/>
      <c r="E90" s="120"/>
      <c r="F90" s="119"/>
      <c r="G90" s="118"/>
    </row>
    <row r="91" spans="1:7" s="88" customFormat="1" ht="14.7" outlineLevel="1" x14ac:dyDescent="0.4">
      <c r="A91" s="113">
        <v>79</v>
      </c>
      <c r="B91" s="101" t="s">
        <v>113</v>
      </c>
      <c r="C91" s="121"/>
      <c r="D91" s="106"/>
      <c r="E91" s="120"/>
      <c r="F91" s="119"/>
      <c r="G91" s="118"/>
    </row>
    <row r="92" spans="1:7" s="88" customFormat="1" ht="29.4" outlineLevel="1" x14ac:dyDescent="0.4">
      <c r="A92" s="113">
        <v>80</v>
      </c>
      <c r="B92" s="101" t="s">
        <v>112</v>
      </c>
      <c r="C92" s="121"/>
      <c r="D92" s="106"/>
      <c r="E92" s="120"/>
      <c r="F92" s="119"/>
      <c r="G92" s="118"/>
    </row>
    <row r="93" spans="1:7" s="88" customFormat="1" ht="29.7" outlineLevel="1" thickBot="1" x14ac:dyDescent="0.45">
      <c r="A93" s="113">
        <v>81</v>
      </c>
      <c r="B93" s="101" t="s">
        <v>111</v>
      </c>
      <c r="C93" s="121"/>
      <c r="D93" s="106"/>
      <c r="E93" s="120"/>
      <c r="F93" s="119"/>
      <c r="G93" s="118"/>
    </row>
    <row r="94" spans="1:7" s="88" customFormat="1" ht="60" customHeight="1" outlineLevel="1" thickTop="1" x14ac:dyDescent="0.4">
      <c r="A94" s="117"/>
      <c r="B94" s="152" t="str">
        <f>'1.Aparat EKG z wózkiem'!B59</f>
        <v>Parametry techniczne i funkcjonalne wykraczające ponad wymagania minimalne OPZ- 15% waga oceny oferty.  specyfikacja, która służy jako wskazówka określająca powstanie oferty dostawcy, niespełnienie danego wymagania nie oznacza wykluczenia z konkurencji.</v>
      </c>
      <c r="C94" s="116"/>
      <c r="D94" s="116"/>
      <c r="E94" s="115"/>
      <c r="F94" s="115"/>
      <c r="G94" s="114"/>
    </row>
    <row r="95" spans="1:7" s="88" customFormat="1" ht="14.7" outlineLevel="1" x14ac:dyDescent="0.4">
      <c r="A95" s="113"/>
      <c r="B95" s="122" t="s">
        <v>110</v>
      </c>
      <c r="C95" s="107"/>
      <c r="D95" s="106"/>
      <c r="E95" s="105"/>
      <c r="F95" s="104"/>
      <c r="G95" s="103"/>
    </row>
    <row r="96" spans="1:7" s="88" customFormat="1" ht="29.4" outlineLevel="1" x14ac:dyDescent="0.4">
      <c r="A96" s="113">
        <v>1</v>
      </c>
      <c r="B96" s="101" t="s">
        <v>109</v>
      </c>
      <c r="C96" s="107"/>
      <c r="D96" s="106"/>
      <c r="E96" s="105"/>
      <c r="F96" s="104"/>
      <c r="G96" s="103"/>
    </row>
    <row r="97" spans="1:7" s="88" customFormat="1" ht="14.7" outlineLevel="1" x14ac:dyDescent="0.4">
      <c r="A97" s="113">
        <v>2</v>
      </c>
      <c r="B97" s="101" t="s">
        <v>108</v>
      </c>
      <c r="C97" s="107"/>
      <c r="D97" s="106"/>
      <c r="E97" s="105"/>
      <c r="F97" s="104"/>
      <c r="G97" s="103"/>
    </row>
    <row r="98" spans="1:7" s="88" customFormat="1" ht="14.7" outlineLevel="1" x14ac:dyDescent="0.4">
      <c r="A98" s="113">
        <v>3</v>
      </c>
      <c r="B98" s="101" t="s">
        <v>107</v>
      </c>
      <c r="C98" s="107"/>
      <c r="D98" s="106"/>
      <c r="E98" s="105"/>
      <c r="F98" s="104"/>
      <c r="G98" s="103"/>
    </row>
    <row r="99" spans="1:7" s="88" customFormat="1" ht="14.7" outlineLevel="1" x14ac:dyDescent="0.4">
      <c r="A99" s="113">
        <v>4</v>
      </c>
      <c r="B99" s="101" t="s">
        <v>106</v>
      </c>
      <c r="C99" s="107"/>
      <c r="D99" s="106"/>
      <c r="E99" s="105"/>
      <c r="F99" s="104"/>
      <c r="G99" s="103"/>
    </row>
    <row r="100" spans="1:7" s="88" customFormat="1" ht="14.7" outlineLevel="1" x14ac:dyDescent="0.4">
      <c r="A100" s="113">
        <v>5</v>
      </c>
      <c r="B100" s="101" t="s">
        <v>105</v>
      </c>
      <c r="C100" s="107"/>
      <c r="D100" s="106"/>
      <c r="E100" s="105"/>
      <c r="F100" s="104"/>
      <c r="G100" s="103"/>
    </row>
    <row r="101" spans="1:7" s="88" customFormat="1" ht="14.7" outlineLevel="1" x14ac:dyDescent="0.4">
      <c r="A101" s="113">
        <v>6</v>
      </c>
      <c r="B101" s="101" t="s">
        <v>104</v>
      </c>
      <c r="C101" s="107"/>
      <c r="D101" s="106"/>
      <c r="E101" s="105"/>
      <c r="F101" s="104"/>
      <c r="G101" s="103"/>
    </row>
    <row r="102" spans="1:7" s="88" customFormat="1" ht="14.7" outlineLevel="1" x14ac:dyDescent="0.4">
      <c r="A102" s="113">
        <v>7</v>
      </c>
      <c r="B102" s="101" t="s">
        <v>103</v>
      </c>
      <c r="C102" s="107"/>
      <c r="D102" s="106"/>
      <c r="E102" s="105"/>
      <c r="F102" s="104"/>
      <c r="G102" s="103"/>
    </row>
    <row r="103" spans="1:7" s="88" customFormat="1" ht="14.7" outlineLevel="1" x14ac:dyDescent="0.4">
      <c r="A103" s="113">
        <v>8</v>
      </c>
      <c r="B103" s="101" t="s">
        <v>102</v>
      </c>
      <c r="C103" s="107"/>
      <c r="D103" s="106"/>
      <c r="E103" s="105"/>
      <c r="F103" s="104"/>
      <c r="G103" s="103"/>
    </row>
    <row r="104" spans="1:7" s="88" customFormat="1" ht="29.4" outlineLevel="1" x14ac:dyDescent="0.4">
      <c r="A104" s="113">
        <v>9</v>
      </c>
      <c r="B104" s="101" t="s">
        <v>101</v>
      </c>
      <c r="C104" s="107"/>
      <c r="D104" s="106"/>
      <c r="E104" s="105"/>
      <c r="F104" s="104"/>
      <c r="G104" s="103"/>
    </row>
    <row r="105" spans="1:7" s="88" customFormat="1" ht="14.7" outlineLevel="1" x14ac:dyDescent="0.4">
      <c r="A105" s="113"/>
      <c r="B105" s="122" t="s">
        <v>100</v>
      </c>
      <c r="C105" s="107"/>
      <c r="D105" s="106"/>
      <c r="E105" s="105"/>
      <c r="F105" s="104"/>
      <c r="G105" s="103"/>
    </row>
    <row r="106" spans="1:7" s="88" customFormat="1" ht="14.7" outlineLevel="1" x14ac:dyDescent="0.4">
      <c r="A106" s="113">
        <v>10</v>
      </c>
      <c r="B106" s="101" t="s">
        <v>99</v>
      </c>
      <c r="C106" s="107"/>
      <c r="D106" s="106"/>
      <c r="E106" s="105"/>
      <c r="F106" s="104"/>
      <c r="G106" s="103"/>
    </row>
    <row r="107" spans="1:7" s="88" customFormat="1" ht="14.7" outlineLevel="1" x14ac:dyDescent="0.4">
      <c r="A107" s="113">
        <v>11</v>
      </c>
      <c r="B107" s="101" t="s">
        <v>98</v>
      </c>
      <c r="C107" s="107"/>
      <c r="D107" s="106"/>
      <c r="E107" s="105"/>
      <c r="F107" s="104"/>
      <c r="G107" s="103"/>
    </row>
    <row r="108" spans="1:7" s="88" customFormat="1" ht="14.7" outlineLevel="1" x14ac:dyDescent="0.4">
      <c r="A108" s="113">
        <v>12</v>
      </c>
      <c r="B108" s="101" t="s">
        <v>97</v>
      </c>
      <c r="C108" s="107"/>
      <c r="D108" s="106"/>
      <c r="E108" s="105"/>
      <c r="F108" s="104"/>
      <c r="G108" s="103"/>
    </row>
    <row r="109" spans="1:7" s="88" customFormat="1" ht="14.7" outlineLevel="1" x14ac:dyDescent="0.4">
      <c r="A109" s="113">
        <v>13</v>
      </c>
      <c r="B109" s="101" t="s">
        <v>96</v>
      </c>
      <c r="C109" s="107"/>
      <c r="D109" s="106"/>
      <c r="E109" s="105"/>
      <c r="F109" s="104"/>
      <c r="G109" s="103"/>
    </row>
    <row r="110" spans="1:7" s="88" customFormat="1" ht="14.7" outlineLevel="1" x14ac:dyDescent="0.4">
      <c r="A110" s="113">
        <v>14</v>
      </c>
      <c r="B110" s="101" t="s">
        <v>95</v>
      </c>
      <c r="C110" s="107"/>
      <c r="D110" s="106"/>
      <c r="E110" s="105"/>
      <c r="F110" s="104"/>
      <c r="G110" s="103"/>
    </row>
    <row r="111" spans="1:7" s="88" customFormat="1" ht="14.7" outlineLevel="1" x14ac:dyDescent="0.4">
      <c r="A111" s="113">
        <v>15</v>
      </c>
      <c r="B111" s="101" t="s">
        <v>94</v>
      </c>
      <c r="C111" s="107"/>
      <c r="D111" s="106"/>
      <c r="E111" s="105"/>
      <c r="F111" s="104"/>
      <c r="G111" s="103"/>
    </row>
    <row r="112" spans="1:7" s="88" customFormat="1" ht="14.7" outlineLevel="1" x14ac:dyDescent="0.4">
      <c r="A112" s="113">
        <v>16</v>
      </c>
      <c r="B112" s="101" t="s">
        <v>93</v>
      </c>
      <c r="C112" s="107"/>
      <c r="D112" s="106"/>
      <c r="E112" s="105"/>
      <c r="F112" s="104"/>
      <c r="G112" s="103"/>
    </row>
    <row r="113" spans="1:7" s="88" customFormat="1" ht="14.7" outlineLevel="1" x14ac:dyDescent="0.4">
      <c r="A113" s="113">
        <v>17</v>
      </c>
      <c r="B113" s="101" t="s">
        <v>92</v>
      </c>
      <c r="C113" s="107"/>
      <c r="D113" s="106"/>
      <c r="E113" s="105"/>
      <c r="F113" s="104"/>
      <c r="G113" s="103"/>
    </row>
    <row r="114" spans="1:7" s="88" customFormat="1" ht="14.7" outlineLevel="1" x14ac:dyDescent="0.4">
      <c r="A114" s="113">
        <v>18</v>
      </c>
      <c r="B114" s="101" t="s">
        <v>91</v>
      </c>
      <c r="C114" s="107"/>
      <c r="D114" s="106"/>
      <c r="E114" s="105"/>
      <c r="F114" s="104"/>
      <c r="G114" s="103"/>
    </row>
    <row r="115" spans="1:7" s="88" customFormat="1" ht="14.7" outlineLevel="1" x14ac:dyDescent="0.4">
      <c r="A115" s="113">
        <v>19</v>
      </c>
      <c r="B115" s="101" t="s">
        <v>90</v>
      </c>
      <c r="C115" s="107"/>
      <c r="D115" s="106"/>
      <c r="E115" s="105"/>
      <c r="F115" s="104"/>
      <c r="G115" s="103"/>
    </row>
    <row r="116" spans="1:7" s="88" customFormat="1" ht="14.7" outlineLevel="1" x14ac:dyDescent="0.4">
      <c r="A116" s="113">
        <v>20</v>
      </c>
      <c r="B116" s="101" t="s">
        <v>89</v>
      </c>
      <c r="C116" s="107"/>
      <c r="D116" s="106"/>
      <c r="E116" s="105"/>
      <c r="F116" s="104"/>
      <c r="G116" s="103"/>
    </row>
    <row r="117" spans="1:7" s="88" customFormat="1" ht="14.7" outlineLevel="1" x14ac:dyDescent="0.4">
      <c r="A117" s="113">
        <v>21</v>
      </c>
      <c r="B117" s="101" t="s">
        <v>88</v>
      </c>
      <c r="C117" s="107"/>
      <c r="D117" s="106"/>
      <c r="E117" s="105"/>
      <c r="F117" s="104"/>
      <c r="G117" s="103"/>
    </row>
    <row r="118" spans="1:7" s="88" customFormat="1" ht="29.4" outlineLevel="1" x14ac:dyDescent="0.4">
      <c r="A118" s="113">
        <v>22</v>
      </c>
      <c r="B118" s="101" t="s">
        <v>87</v>
      </c>
      <c r="C118" s="107"/>
      <c r="D118" s="106"/>
      <c r="E118" s="105"/>
      <c r="F118" s="104"/>
      <c r="G118" s="103"/>
    </row>
    <row r="119" spans="1:7" s="88" customFormat="1" ht="14.7" outlineLevel="1" x14ac:dyDescent="0.4">
      <c r="A119" s="113">
        <v>23</v>
      </c>
      <c r="B119" s="101" t="s">
        <v>86</v>
      </c>
      <c r="C119" s="107"/>
      <c r="D119" s="106"/>
      <c r="E119" s="105"/>
      <c r="F119" s="104"/>
      <c r="G119" s="103"/>
    </row>
    <row r="120" spans="1:7" s="88" customFormat="1" ht="14.7" outlineLevel="1" x14ac:dyDescent="0.4">
      <c r="A120" s="113">
        <v>24</v>
      </c>
      <c r="B120" s="101" t="s">
        <v>85</v>
      </c>
      <c r="C120" s="107"/>
      <c r="D120" s="106"/>
      <c r="E120" s="105"/>
      <c r="F120" s="104"/>
      <c r="G120" s="103"/>
    </row>
    <row r="121" spans="1:7" s="88" customFormat="1" ht="14.7" outlineLevel="1" x14ac:dyDescent="0.4">
      <c r="A121" s="113">
        <v>25</v>
      </c>
      <c r="B121" s="101" t="s">
        <v>84</v>
      </c>
      <c r="C121" s="107"/>
      <c r="D121" s="106"/>
      <c r="E121" s="105"/>
      <c r="F121" s="104"/>
      <c r="G121" s="103"/>
    </row>
    <row r="122" spans="1:7" s="88" customFormat="1" ht="14.7" outlineLevel="1" x14ac:dyDescent="0.4">
      <c r="A122" s="113">
        <v>26</v>
      </c>
      <c r="B122" s="101" t="s">
        <v>83</v>
      </c>
      <c r="C122" s="107"/>
      <c r="D122" s="106"/>
      <c r="E122" s="105"/>
      <c r="F122" s="104"/>
      <c r="G122" s="103"/>
    </row>
    <row r="123" spans="1:7" s="88" customFormat="1" outlineLevel="1" thickBot="1" x14ac:dyDescent="0.45">
      <c r="A123" s="113">
        <v>27</v>
      </c>
      <c r="B123" s="101" t="s">
        <v>82</v>
      </c>
      <c r="C123" s="107"/>
      <c r="D123" s="106"/>
      <c r="E123" s="105"/>
      <c r="F123" s="104"/>
      <c r="G123" s="103"/>
    </row>
    <row r="124" spans="1:7" s="88" customFormat="1" ht="27" customHeight="1" outlineLevel="1" thickBot="1" x14ac:dyDescent="0.45">
      <c r="A124" s="112"/>
      <c r="B124" s="111" t="s">
        <v>11</v>
      </c>
      <c r="C124" s="110"/>
      <c r="D124" s="110"/>
      <c r="E124" s="109"/>
      <c r="F124" s="109"/>
      <c r="G124" s="108"/>
    </row>
    <row r="125" spans="1:7" s="88" customFormat="1" ht="58.8" outlineLevel="1" x14ac:dyDescent="0.4">
      <c r="A125" s="95">
        <v>1</v>
      </c>
      <c r="B125" s="101" t="s">
        <v>10</v>
      </c>
      <c r="C125" s="107"/>
      <c r="D125" s="106"/>
      <c r="E125" s="105"/>
      <c r="F125" s="104"/>
      <c r="G125" s="103"/>
    </row>
    <row r="126" spans="1:7" s="88" customFormat="1" ht="29.4" outlineLevel="1" x14ac:dyDescent="0.4">
      <c r="A126" s="102">
        <v>2</v>
      </c>
      <c r="B126" s="101" t="s">
        <v>9</v>
      </c>
      <c r="C126" s="100"/>
      <c r="D126" s="99"/>
      <c r="E126" s="98"/>
      <c r="F126" s="97"/>
      <c r="G126" s="96"/>
    </row>
    <row r="127" spans="1:7" s="88" customFormat="1" ht="14.7" outlineLevel="1" x14ac:dyDescent="0.4">
      <c r="A127" s="102">
        <v>3</v>
      </c>
      <c r="B127" s="101" t="s">
        <v>8</v>
      </c>
      <c r="C127" s="100"/>
      <c r="D127" s="99"/>
      <c r="E127" s="98"/>
      <c r="F127" s="97"/>
      <c r="G127" s="96"/>
    </row>
    <row r="128" spans="1:7" s="88" customFormat="1" ht="14.7" outlineLevel="1" x14ac:dyDescent="0.4">
      <c r="A128" s="95">
        <v>4</v>
      </c>
      <c r="B128" s="101" t="s">
        <v>7</v>
      </c>
      <c r="C128" s="100"/>
      <c r="D128" s="99"/>
      <c r="E128" s="98"/>
      <c r="F128" s="97"/>
      <c r="G128" s="96"/>
    </row>
    <row r="129" spans="1:48" s="88" customFormat="1" ht="44.1" outlineLevel="1" x14ac:dyDescent="0.4">
      <c r="A129" s="95">
        <v>5</v>
      </c>
      <c r="B129" s="101" t="s">
        <v>6</v>
      </c>
      <c r="C129" s="100"/>
      <c r="D129" s="99"/>
      <c r="E129" s="98"/>
      <c r="F129" s="97"/>
      <c r="G129" s="96"/>
    </row>
    <row r="130" spans="1:48" s="88" customFormat="1" ht="14.7" outlineLevel="1" x14ac:dyDescent="0.4">
      <c r="A130" s="102">
        <v>6</v>
      </c>
      <c r="B130" s="101" t="s">
        <v>5</v>
      </c>
      <c r="C130" s="100"/>
      <c r="D130" s="99"/>
      <c r="E130" s="98"/>
      <c r="F130" s="97"/>
      <c r="G130" s="96"/>
    </row>
    <row r="131" spans="1:48" s="88" customFormat="1" ht="29.4" outlineLevel="1" x14ac:dyDescent="0.4">
      <c r="A131" s="102">
        <v>7</v>
      </c>
      <c r="B131" s="101" t="s">
        <v>4</v>
      </c>
      <c r="C131" s="100"/>
      <c r="D131" s="99"/>
      <c r="E131" s="98"/>
      <c r="F131" s="97"/>
      <c r="G131" s="96"/>
    </row>
    <row r="132" spans="1:48" s="88" customFormat="1" ht="29.4" outlineLevel="1" x14ac:dyDescent="0.4">
      <c r="A132" s="95">
        <v>8</v>
      </c>
      <c r="B132" s="94" t="s">
        <v>3</v>
      </c>
      <c r="C132" s="93"/>
      <c r="D132" s="92"/>
      <c r="E132" s="91"/>
      <c r="F132" s="90"/>
      <c r="G132" s="89"/>
    </row>
    <row r="133" spans="1:48" s="88" customFormat="1" ht="29.7" outlineLevel="1" thickBot="1" x14ac:dyDescent="0.45">
      <c r="A133" s="95">
        <v>9</v>
      </c>
      <c r="B133" s="94" t="s">
        <v>2</v>
      </c>
      <c r="C133" s="93"/>
      <c r="D133" s="92"/>
      <c r="E133" s="91"/>
      <c r="F133" s="90"/>
      <c r="G133" s="89"/>
    </row>
    <row r="134" spans="1:48" s="77" customFormat="1" ht="78" customHeight="1" thickBot="1" x14ac:dyDescent="0.6">
      <c r="A134" s="87"/>
      <c r="B134" s="86" t="s">
        <v>1</v>
      </c>
      <c r="C134" s="85"/>
      <c r="D134" s="289" t="s">
        <v>81</v>
      </c>
      <c r="E134" s="290"/>
      <c r="F134" s="84">
        <v>0</v>
      </c>
      <c r="G134" s="83"/>
      <c r="H134" s="82"/>
      <c r="I134" s="82"/>
      <c r="J134" s="82"/>
      <c r="K134" s="82"/>
      <c r="L134" s="82"/>
      <c r="M134" s="82"/>
      <c r="N134" s="82"/>
      <c r="O134" s="82"/>
      <c r="P134" s="82"/>
      <c r="Q134" s="82"/>
      <c r="R134" s="82"/>
      <c r="S134" s="82"/>
      <c r="T134" s="82"/>
      <c r="U134" s="82"/>
      <c r="V134" s="82"/>
      <c r="W134" s="82"/>
      <c r="X134" s="82"/>
      <c r="Y134" s="82"/>
      <c r="Z134" s="82"/>
      <c r="AA134" s="82"/>
      <c r="AB134" s="82"/>
      <c r="AC134" s="82"/>
      <c r="AD134" s="82"/>
      <c r="AE134" s="82"/>
      <c r="AF134" s="82"/>
      <c r="AG134" s="82"/>
      <c r="AH134" s="82"/>
      <c r="AI134" s="82"/>
      <c r="AJ134" s="82"/>
      <c r="AK134" s="82"/>
      <c r="AL134" s="82"/>
      <c r="AM134" s="82"/>
      <c r="AN134" s="82"/>
      <c r="AO134" s="82"/>
      <c r="AP134" s="82"/>
      <c r="AQ134" s="82"/>
      <c r="AR134" s="82"/>
      <c r="AS134" s="82"/>
      <c r="AT134" s="82"/>
      <c r="AU134" s="82"/>
      <c r="AV134" s="82"/>
    </row>
    <row r="135" spans="1:48" s="77" customFormat="1" ht="24.9" customHeight="1" thickTop="1" x14ac:dyDescent="0.55000000000000004">
      <c r="A135" s="81"/>
      <c r="B135" s="80"/>
      <c r="C135" s="80"/>
      <c r="D135" s="80"/>
      <c r="E135" s="80"/>
      <c r="F135" s="80"/>
      <c r="G135" s="80"/>
    </row>
  </sheetData>
  <mergeCells count="6">
    <mergeCell ref="D134:E134"/>
    <mergeCell ref="B2:G2"/>
    <mergeCell ref="C3:G3"/>
    <mergeCell ref="C5:G5"/>
    <mergeCell ref="E11:G11"/>
    <mergeCell ref="E12:G12"/>
  </mergeCells>
  <conditionalFormatting sqref="C4:C10">
    <cfRule type="containsText" dxfId="26" priority="3" operator="containsText" text="NIE">
      <formula>NOT(ISERROR(SEARCH("NIE",C4)))</formula>
    </cfRule>
  </conditionalFormatting>
  <conditionalFormatting sqref="C13:C93 C95:C123 C125:C133">
    <cfRule type="containsText" dxfId="25" priority="1" operator="containsText" text="NIE">
      <formula>NOT(ISERROR(SEARCH("NIE",C13)))</formula>
    </cfRule>
    <cfRule type="containsText" dxfId="24" priority="2" operator="containsText" text="ANO">
      <formula>NOT(ISERROR(SEARCH("ANO",C13)))</formula>
    </cfRule>
  </conditionalFormatting>
  <dataValidations count="1">
    <dataValidation type="list" allowBlank="1" showErrorMessage="1" errorTitle="The value you entered is not valid." error="The value entered violates data validation rules set in cell" sqref="C125:C134 C95:C123 C13:C93" xr:uid="{FE9528AE-82F8-4FD1-8CF6-69E03D22FED6}">
      <formula1>V$3:$V$4</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D2C17-1A78-4701-93C8-8F1D47BC1E2C}">
  <sheetPr>
    <tabColor rgb="FFFFFFFF"/>
  </sheetPr>
  <dimension ref="A1:BZT116"/>
  <sheetViews>
    <sheetView showGridLines="0" topLeftCell="A94" workbookViewId="0">
      <selection activeCell="A13" sqref="A13:B96"/>
    </sheetView>
  </sheetViews>
  <sheetFormatPr defaultColWidth="8.734375" defaultRowHeight="15" customHeight="1" outlineLevelRow="1" x14ac:dyDescent="0.55000000000000004"/>
  <cols>
    <col min="1" max="1" width="8.734375" style="79"/>
    <col min="2" max="2" width="71.5234375" style="77" customWidth="1"/>
    <col min="3" max="3" width="40.47265625" style="78" customWidth="1"/>
    <col min="4" max="4" width="29.62890625" style="77" customWidth="1"/>
    <col min="5" max="2048" width="8.734375" style="77"/>
    <col min="2049" max="16384" width="8.734375" style="76"/>
  </cols>
  <sheetData>
    <row r="1" spans="1:48" ht="14.7" thickBot="1" x14ac:dyDescent="0.6"/>
    <row r="2" spans="1:48" ht="81" customHeight="1" thickTop="1" thickBot="1" x14ac:dyDescent="0.6">
      <c r="A2" s="151"/>
      <c r="B2" s="291" t="s">
        <v>78</v>
      </c>
      <c r="C2" s="292"/>
      <c r="D2" s="292"/>
      <c r="E2" s="292"/>
      <c r="F2" s="292"/>
      <c r="G2" s="293"/>
      <c r="AU2" s="77" t="s">
        <v>77</v>
      </c>
      <c r="AV2" s="77" t="s">
        <v>76</v>
      </c>
    </row>
    <row r="3" spans="1:48" s="88" customFormat="1" ht="36.9" customHeight="1" thickTop="1" x14ac:dyDescent="0.4">
      <c r="A3" s="150"/>
      <c r="B3" s="149" t="s">
        <v>75</v>
      </c>
      <c r="C3" s="294"/>
      <c r="D3" s="295"/>
      <c r="E3" s="295"/>
      <c r="F3" s="295"/>
      <c r="G3" s="296"/>
      <c r="V3" s="88" t="s">
        <v>74</v>
      </c>
      <c r="AB3" s="137"/>
      <c r="AC3" s="137"/>
    </row>
    <row r="4" spans="1:48" s="88" customFormat="1" ht="18" customHeight="1" x14ac:dyDescent="0.4">
      <c r="A4" s="148"/>
      <c r="B4" s="147" t="s">
        <v>73</v>
      </c>
      <c r="C4" s="146">
        <v>1</v>
      </c>
      <c r="D4" s="145"/>
      <c r="E4" s="145"/>
      <c r="F4" s="145"/>
      <c r="G4" s="144"/>
      <c r="V4" s="88" t="s">
        <v>72</v>
      </c>
      <c r="AB4" s="137"/>
      <c r="AC4" s="137"/>
    </row>
    <row r="5" spans="1:48" s="88" customFormat="1" ht="38.25" customHeight="1" thickBot="1" x14ac:dyDescent="0.45">
      <c r="A5" s="143"/>
      <c r="B5" s="142" t="s">
        <v>71</v>
      </c>
      <c r="C5" s="297" t="s">
        <v>283</v>
      </c>
      <c r="D5" s="298"/>
      <c r="E5" s="298"/>
      <c r="F5" s="298"/>
      <c r="G5" s="299"/>
      <c r="AB5" s="137"/>
      <c r="AC5" s="137"/>
    </row>
    <row r="6" spans="1:48" s="88" customFormat="1" ht="18" customHeight="1" x14ac:dyDescent="0.4">
      <c r="A6" s="141"/>
      <c r="B6" s="140"/>
      <c r="C6" s="139"/>
      <c r="D6" s="139"/>
      <c r="E6" s="139"/>
      <c r="F6" s="139"/>
      <c r="G6" s="138"/>
      <c r="AB6" s="137"/>
      <c r="AC6" s="137"/>
    </row>
    <row r="7" spans="1:48" ht="20.25" customHeight="1" x14ac:dyDescent="0.55000000000000004">
      <c r="A7" s="136"/>
      <c r="B7" s="135" t="s">
        <v>69</v>
      </c>
      <c r="C7" s="134"/>
      <c r="D7" s="134"/>
      <c r="E7" s="134"/>
      <c r="F7" s="134"/>
      <c r="G7" s="133"/>
    </row>
    <row r="8" spans="1:48" ht="20.25" customHeight="1" x14ac:dyDescent="0.55000000000000004">
      <c r="A8" s="136"/>
      <c r="B8" s="135" t="s">
        <v>68</v>
      </c>
      <c r="C8" s="134"/>
      <c r="D8" s="134"/>
      <c r="E8" s="134"/>
      <c r="F8" s="134"/>
      <c r="G8" s="133"/>
    </row>
    <row r="9" spans="1:48" ht="20.25" customHeight="1" x14ac:dyDescent="0.55000000000000004">
      <c r="A9" s="136"/>
      <c r="B9" s="135" t="s">
        <v>67</v>
      </c>
      <c r="C9" s="134"/>
      <c r="D9" s="134"/>
      <c r="E9" s="134"/>
      <c r="F9" s="134"/>
      <c r="G9" s="133"/>
    </row>
    <row r="10" spans="1:48" ht="20.25" customHeight="1" thickBot="1" x14ac:dyDescent="0.6">
      <c r="A10" s="132"/>
      <c r="B10" s="131"/>
      <c r="C10" s="130"/>
      <c r="D10" s="130"/>
      <c r="E10" s="130"/>
      <c r="F10" s="130"/>
      <c r="G10" s="129"/>
    </row>
    <row r="11" spans="1:48" ht="25.2" thickTop="1" thickBot="1" x14ac:dyDescent="0.6">
      <c r="A11" s="128"/>
      <c r="B11" s="127"/>
      <c r="C11" s="126" t="s">
        <v>66</v>
      </c>
      <c r="D11" s="126" t="s">
        <v>79</v>
      </c>
      <c r="E11" s="300" t="s">
        <v>65</v>
      </c>
      <c r="F11" s="301"/>
      <c r="G11" s="302"/>
    </row>
    <row r="12" spans="1:48" ht="18.600000000000001" thickTop="1" x14ac:dyDescent="0.55000000000000004">
      <c r="A12" s="117"/>
      <c r="B12" s="125" t="s">
        <v>64</v>
      </c>
      <c r="C12" s="124"/>
      <c r="D12" s="124"/>
      <c r="E12" s="303"/>
      <c r="F12" s="304"/>
      <c r="G12" s="305"/>
    </row>
    <row r="13" spans="1:48" s="88" customFormat="1" ht="14.7" outlineLevel="1" x14ac:dyDescent="0.4">
      <c r="A13" s="113">
        <v>1</v>
      </c>
      <c r="B13" s="122" t="s">
        <v>282</v>
      </c>
      <c r="C13" s="121"/>
      <c r="D13" s="106"/>
      <c r="E13" s="120"/>
      <c r="F13" s="119"/>
      <c r="G13" s="118"/>
    </row>
    <row r="14" spans="1:48" s="88" customFormat="1" ht="29.4" outlineLevel="1" x14ac:dyDescent="0.4">
      <c r="A14" s="113">
        <v>2</v>
      </c>
      <c r="B14" s="101" t="s">
        <v>281</v>
      </c>
      <c r="C14" s="121"/>
      <c r="D14" s="106"/>
      <c r="E14" s="120"/>
      <c r="F14" s="119"/>
      <c r="G14" s="118"/>
    </row>
    <row r="15" spans="1:48" s="88" customFormat="1" ht="58.8" outlineLevel="1" x14ac:dyDescent="0.4">
      <c r="A15" s="113">
        <v>3</v>
      </c>
      <c r="B15" s="101" t="s">
        <v>280</v>
      </c>
      <c r="C15" s="121"/>
      <c r="D15" s="106"/>
      <c r="E15" s="120"/>
      <c r="F15" s="119"/>
      <c r="G15" s="118"/>
    </row>
    <row r="16" spans="1:48" s="88" customFormat="1" ht="14.7" outlineLevel="1" x14ac:dyDescent="0.4">
      <c r="A16" s="113">
        <v>4</v>
      </c>
      <c r="B16" s="101" t="s">
        <v>279</v>
      </c>
      <c r="C16" s="121"/>
      <c r="D16" s="106"/>
      <c r="E16" s="120"/>
      <c r="F16" s="119"/>
      <c r="G16" s="118"/>
    </row>
    <row r="17" spans="1:7" s="88" customFormat="1" ht="14.7" outlineLevel="1" x14ac:dyDescent="0.4">
      <c r="A17" s="113">
        <v>5</v>
      </c>
      <c r="B17" s="101" t="s">
        <v>278</v>
      </c>
      <c r="C17" s="121"/>
      <c r="D17" s="106"/>
      <c r="E17" s="120"/>
      <c r="F17" s="119"/>
      <c r="G17" s="118"/>
    </row>
    <row r="18" spans="1:7" s="88" customFormat="1" ht="14.7" outlineLevel="1" x14ac:dyDescent="0.4">
      <c r="A18" s="113">
        <v>6</v>
      </c>
      <c r="B18" s="101" t="s">
        <v>277</v>
      </c>
      <c r="C18" s="121"/>
      <c r="D18" s="106"/>
      <c r="E18" s="120"/>
      <c r="F18" s="119"/>
      <c r="G18" s="118"/>
    </row>
    <row r="19" spans="1:7" s="88" customFormat="1" ht="14.7" outlineLevel="1" x14ac:dyDescent="0.4">
      <c r="A19" s="113">
        <v>7</v>
      </c>
      <c r="B19" s="101" t="s">
        <v>185</v>
      </c>
      <c r="C19" s="121"/>
      <c r="D19" s="106"/>
      <c r="E19" s="120"/>
      <c r="F19" s="119"/>
      <c r="G19" s="118"/>
    </row>
    <row r="20" spans="1:7" s="88" customFormat="1" ht="14.7" outlineLevel="1" x14ac:dyDescent="0.4">
      <c r="A20" s="113">
        <v>8</v>
      </c>
      <c r="B20" s="101" t="s">
        <v>276</v>
      </c>
      <c r="C20" s="121"/>
      <c r="D20" s="106"/>
      <c r="E20" s="120"/>
      <c r="F20" s="119"/>
      <c r="G20" s="118"/>
    </row>
    <row r="21" spans="1:7" s="88" customFormat="1" ht="14.7" outlineLevel="1" x14ac:dyDescent="0.4">
      <c r="A21" s="113">
        <v>9</v>
      </c>
      <c r="B21" s="101" t="s">
        <v>275</v>
      </c>
      <c r="C21" s="121"/>
      <c r="D21" s="106"/>
      <c r="E21" s="120"/>
      <c r="F21" s="119"/>
      <c r="G21" s="118"/>
    </row>
    <row r="22" spans="1:7" s="88" customFormat="1" ht="14.7" outlineLevel="1" x14ac:dyDescent="0.4">
      <c r="A22" s="113">
        <v>10</v>
      </c>
      <c r="B22" s="101" t="s">
        <v>274</v>
      </c>
      <c r="C22" s="121"/>
      <c r="D22" s="106"/>
      <c r="E22" s="120"/>
      <c r="F22" s="119"/>
      <c r="G22" s="118"/>
    </row>
    <row r="23" spans="1:7" s="88" customFormat="1" ht="44.1" outlineLevel="1" x14ac:dyDescent="0.4">
      <c r="A23" s="113">
        <v>11</v>
      </c>
      <c r="B23" s="101" t="s">
        <v>273</v>
      </c>
      <c r="C23" s="121"/>
      <c r="D23" s="106"/>
      <c r="E23" s="120"/>
      <c r="F23" s="119"/>
      <c r="G23" s="118"/>
    </row>
    <row r="24" spans="1:7" s="88" customFormat="1" ht="29.4" outlineLevel="1" x14ac:dyDescent="0.4">
      <c r="A24" s="113">
        <v>12</v>
      </c>
      <c r="B24" s="101" t="s">
        <v>272</v>
      </c>
      <c r="C24" s="121"/>
      <c r="D24" s="106"/>
      <c r="E24" s="120"/>
      <c r="F24" s="119"/>
      <c r="G24" s="118"/>
    </row>
    <row r="25" spans="1:7" s="88" customFormat="1" ht="14.7" outlineLevel="1" x14ac:dyDescent="0.4">
      <c r="A25" s="113">
        <v>13</v>
      </c>
      <c r="B25" s="101" t="s">
        <v>271</v>
      </c>
      <c r="C25" s="121"/>
      <c r="D25" s="106"/>
      <c r="E25" s="120"/>
      <c r="F25" s="119"/>
      <c r="G25" s="118"/>
    </row>
    <row r="26" spans="1:7" s="88" customFormat="1" ht="14.7" outlineLevel="1" x14ac:dyDescent="0.4">
      <c r="A26" s="113">
        <v>14</v>
      </c>
      <c r="B26" s="101" t="s">
        <v>270</v>
      </c>
      <c r="C26" s="121"/>
      <c r="D26" s="106"/>
      <c r="E26" s="120"/>
      <c r="F26" s="119"/>
      <c r="G26" s="118"/>
    </row>
    <row r="27" spans="1:7" s="88" customFormat="1" ht="21" customHeight="1" outlineLevel="1" x14ac:dyDescent="0.4">
      <c r="A27" s="113">
        <v>15</v>
      </c>
      <c r="B27" s="101" t="s">
        <v>269</v>
      </c>
      <c r="C27" s="121"/>
      <c r="D27" s="106"/>
      <c r="E27" s="120"/>
      <c r="F27" s="119"/>
      <c r="G27" s="118"/>
    </row>
    <row r="28" spans="1:7" s="88" customFormat="1" ht="73.5" outlineLevel="1" x14ac:dyDescent="0.4">
      <c r="A28" s="113">
        <v>16</v>
      </c>
      <c r="B28" s="101" t="s">
        <v>268</v>
      </c>
      <c r="C28" s="121"/>
      <c r="D28" s="106"/>
      <c r="E28" s="120"/>
      <c r="F28" s="119"/>
      <c r="G28" s="118"/>
    </row>
    <row r="29" spans="1:7" s="88" customFormat="1" ht="58.8" outlineLevel="1" x14ac:dyDescent="0.4">
      <c r="A29" s="113">
        <v>17</v>
      </c>
      <c r="B29" s="101" t="s">
        <v>267</v>
      </c>
      <c r="C29" s="121"/>
      <c r="D29" s="106"/>
      <c r="E29" s="120"/>
      <c r="F29" s="119"/>
      <c r="G29" s="118"/>
    </row>
    <row r="30" spans="1:7" s="88" customFormat="1" ht="58.8" outlineLevel="1" x14ac:dyDescent="0.4">
      <c r="A30" s="113">
        <v>18</v>
      </c>
      <c r="B30" s="101" t="s">
        <v>264</v>
      </c>
      <c r="C30" s="121"/>
      <c r="D30" s="106"/>
      <c r="E30" s="120"/>
      <c r="F30" s="119"/>
      <c r="G30" s="118"/>
    </row>
    <row r="31" spans="1:7" s="88" customFormat="1" ht="44.1" outlineLevel="1" x14ac:dyDescent="0.4">
      <c r="A31" s="113">
        <v>19</v>
      </c>
      <c r="B31" s="101" t="s">
        <v>263</v>
      </c>
      <c r="C31" s="121"/>
      <c r="D31" s="106"/>
      <c r="E31" s="120"/>
      <c r="F31" s="119"/>
      <c r="G31" s="118"/>
    </row>
    <row r="32" spans="1:7" s="88" customFormat="1" ht="14.7" outlineLevel="1" x14ac:dyDescent="0.4">
      <c r="A32" s="113">
        <v>20</v>
      </c>
      <c r="B32" s="101" t="s">
        <v>260</v>
      </c>
      <c r="C32" s="121"/>
      <c r="D32" s="106"/>
      <c r="E32" s="120"/>
      <c r="F32" s="119"/>
      <c r="G32" s="118"/>
    </row>
    <row r="33" spans="1:7" s="88" customFormat="1" ht="14.7" outlineLevel="1" x14ac:dyDescent="0.4">
      <c r="A33" s="113">
        <v>21</v>
      </c>
      <c r="B33" s="101" t="s">
        <v>259</v>
      </c>
      <c r="C33" s="121"/>
      <c r="D33" s="106"/>
      <c r="E33" s="120"/>
      <c r="F33" s="119"/>
      <c r="G33" s="118"/>
    </row>
    <row r="34" spans="1:7" s="88" customFormat="1" ht="14.7" outlineLevel="1" x14ac:dyDescent="0.4">
      <c r="A34" s="113">
        <v>22</v>
      </c>
      <c r="B34" s="101" t="s">
        <v>258</v>
      </c>
      <c r="C34" s="121"/>
      <c r="D34" s="106"/>
      <c r="E34" s="120"/>
      <c r="F34" s="119"/>
      <c r="G34" s="118"/>
    </row>
    <row r="35" spans="1:7" s="88" customFormat="1" ht="14.7" outlineLevel="1" x14ac:dyDescent="0.4">
      <c r="A35" s="113">
        <v>23</v>
      </c>
      <c r="B35" s="101" t="s">
        <v>257</v>
      </c>
      <c r="C35" s="121"/>
      <c r="D35" s="106"/>
      <c r="E35" s="120"/>
      <c r="F35" s="119"/>
      <c r="G35" s="118"/>
    </row>
    <row r="36" spans="1:7" s="88" customFormat="1" ht="44.1" outlineLevel="1" x14ac:dyDescent="0.4">
      <c r="A36" s="113">
        <v>24</v>
      </c>
      <c r="B36" s="101" t="s">
        <v>255</v>
      </c>
      <c r="C36" s="121"/>
      <c r="D36" s="106"/>
      <c r="E36" s="120"/>
      <c r="F36" s="119"/>
      <c r="G36" s="118"/>
    </row>
    <row r="37" spans="1:7" s="88" customFormat="1" ht="29.4" outlineLevel="1" x14ac:dyDescent="0.4">
      <c r="A37" s="113">
        <v>25</v>
      </c>
      <c r="B37" s="101" t="s">
        <v>254</v>
      </c>
      <c r="C37" s="121"/>
      <c r="D37" s="106"/>
      <c r="E37" s="120"/>
      <c r="F37" s="119"/>
      <c r="G37" s="118"/>
    </row>
    <row r="38" spans="1:7" s="88" customFormat="1" ht="29.4" outlineLevel="1" x14ac:dyDescent="0.4">
      <c r="A38" s="113">
        <v>26</v>
      </c>
      <c r="B38" s="101" t="s">
        <v>253</v>
      </c>
      <c r="C38" s="121"/>
      <c r="D38" s="106"/>
      <c r="E38" s="120"/>
      <c r="F38" s="119"/>
      <c r="G38" s="118"/>
    </row>
    <row r="39" spans="1:7" s="88" customFormat="1" ht="102.9" outlineLevel="1" x14ac:dyDescent="0.4">
      <c r="A39" s="113">
        <v>27</v>
      </c>
      <c r="B39" s="101" t="s">
        <v>251</v>
      </c>
      <c r="C39" s="121"/>
      <c r="D39" s="106"/>
      <c r="E39" s="120"/>
      <c r="F39" s="119"/>
      <c r="G39" s="118"/>
    </row>
    <row r="40" spans="1:7" s="88" customFormat="1" ht="102.9" outlineLevel="1" x14ac:dyDescent="0.4">
      <c r="A40" s="113">
        <v>28</v>
      </c>
      <c r="B40" s="101" t="s">
        <v>250</v>
      </c>
      <c r="C40" s="121"/>
      <c r="D40" s="106"/>
      <c r="E40" s="120"/>
      <c r="F40" s="119"/>
      <c r="G40" s="118"/>
    </row>
    <row r="41" spans="1:7" s="88" customFormat="1" ht="14.7" outlineLevel="1" x14ac:dyDescent="0.4">
      <c r="A41" s="113">
        <v>29</v>
      </c>
      <c r="B41" s="101" t="s">
        <v>249</v>
      </c>
      <c r="C41" s="121"/>
      <c r="D41" s="106"/>
      <c r="E41" s="120"/>
      <c r="F41" s="119"/>
      <c r="G41" s="118"/>
    </row>
    <row r="42" spans="1:7" s="88" customFormat="1" ht="44.1" outlineLevel="1" x14ac:dyDescent="0.4">
      <c r="A42" s="113">
        <v>30</v>
      </c>
      <c r="B42" s="101" t="s">
        <v>248</v>
      </c>
      <c r="C42" s="121"/>
      <c r="D42" s="106"/>
      <c r="E42" s="120"/>
      <c r="F42" s="119"/>
      <c r="G42" s="118"/>
    </row>
    <row r="43" spans="1:7" s="88" customFormat="1" ht="29.4" outlineLevel="1" x14ac:dyDescent="0.4">
      <c r="A43" s="113">
        <v>31</v>
      </c>
      <c r="B43" s="101" t="s">
        <v>247</v>
      </c>
      <c r="C43" s="121"/>
      <c r="D43" s="106"/>
      <c r="E43" s="120"/>
      <c r="F43" s="119"/>
      <c r="G43" s="118"/>
    </row>
    <row r="44" spans="1:7" s="88" customFormat="1" ht="44.1" outlineLevel="1" x14ac:dyDescent="0.4">
      <c r="A44" s="113">
        <v>32</v>
      </c>
      <c r="B44" s="101" t="s">
        <v>246</v>
      </c>
      <c r="C44" s="121"/>
      <c r="D44" s="106"/>
      <c r="E44" s="120"/>
      <c r="F44" s="119"/>
      <c r="G44" s="118"/>
    </row>
    <row r="45" spans="1:7" s="88" customFormat="1" ht="29.4" outlineLevel="1" x14ac:dyDescent="0.4">
      <c r="A45" s="113">
        <v>33</v>
      </c>
      <c r="B45" s="101" t="s">
        <v>245</v>
      </c>
      <c r="C45" s="121"/>
      <c r="D45" s="106"/>
      <c r="E45" s="120"/>
      <c r="F45" s="119"/>
      <c r="G45" s="118"/>
    </row>
    <row r="46" spans="1:7" s="88" customFormat="1" ht="36.75" customHeight="1" outlineLevel="1" x14ac:dyDescent="0.4">
      <c r="A46" s="113">
        <v>34</v>
      </c>
      <c r="B46" s="101" t="s">
        <v>244</v>
      </c>
      <c r="C46" s="121"/>
      <c r="D46" s="106"/>
      <c r="E46" s="120"/>
      <c r="F46" s="119"/>
      <c r="G46" s="118"/>
    </row>
    <row r="47" spans="1:7" s="88" customFormat="1" ht="29.4" outlineLevel="1" x14ac:dyDescent="0.4">
      <c r="A47" s="113">
        <v>35</v>
      </c>
      <c r="B47" s="101" t="s">
        <v>243</v>
      </c>
      <c r="C47" s="121"/>
      <c r="D47" s="106"/>
      <c r="E47" s="120"/>
      <c r="F47" s="119"/>
      <c r="G47" s="118"/>
    </row>
    <row r="48" spans="1:7" s="88" customFormat="1" ht="14.7" outlineLevel="1" x14ac:dyDescent="0.4">
      <c r="A48" s="113">
        <v>36</v>
      </c>
      <c r="B48" s="101" t="s">
        <v>242</v>
      </c>
      <c r="C48" s="121"/>
      <c r="D48" s="106"/>
      <c r="E48" s="120"/>
      <c r="F48" s="119"/>
      <c r="G48" s="118"/>
    </row>
    <row r="49" spans="1:7" s="88" customFormat="1" ht="14.7" outlineLevel="1" x14ac:dyDescent="0.4">
      <c r="A49" s="113">
        <v>37</v>
      </c>
      <c r="B49" s="101" t="s">
        <v>241</v>
      </c>
      <c r="C49" s="121"/>
      <c r="D49" s="106"/>
      <c r="E49" s="120"/>
      <c r="F49" s="119"/>
      <c r="G49" s="118"/>
    </row>
    <row r="50" spans="1:7" s="88" customFormat="1" ht="14.7" outlineLevel="1" x14ac:dyDescent="0.4">
      <c r="A50" s="113">
        <v>38</v>
      </c>
      <c r="B50" s="101" t="s">
        <v>240</v>
      </c>
      <c r="C50" s="121"/>
      <c r="D50" s="106"/>
      <c r="E50" s="120"/>
      <c r="F50" s="119"/>
      <c r="G50" s="118"/>
    </row>
    <row r="51" spans="1:7" s="88" customFormat="1" ht="14.7" outlineLevel="1" x14ac:dyDescent="0.4">
      <c r="A51" s="113">
        <v>39</v>
      </c>
      <c r="B51" s="101" t="s">
        <v>239</v>
      </c>
      <c r="C51" s="121"/>
      <c r="D51" s="106"/>
      <c r="E51" s="120"/>
      <c r="F51" s="119"/>
      <c r="G51" s="118"/>
    </row>
    <row r="52" spans="1:7" s="88" customFormat="1" ht="29.4" outlineLevel="1" x14ac:dyDescent="0.4">
      <c r="A52" s="113">
        <v>40</v>
      </c>
      <c r="B52" s="101" t="s">
        <v>238</v>
      </c>
      <c r="C52" s="121"/>
      <c r="D52" s="106"/>
      <c r="E52" s="120"/>
      <c r="F52" s="119"/>
      <c r="G52" s="118"/>
    </row>
    <row r="53" spans="1:7" s="88" customFormat="1" ht="14.7" outlineLevel="1" x14ac:dyDescent="0.4">
      <c r="A53" s="113">
        <v>41</v>
      </c>
      <c r="B53" s="101" t="s">
        <v>237</v>
      </c>
      <c r="C53" s="121"/>
      <c r="D53" s="106"/>
      <c r="E53" s="120"/>
      <c r="F53" s="119"/>
      <c r="G53" s="118"/>
    </row>
    <row r="54" spans="1:7" s="88" customFormat="1" ht="14.7" outlineLevel="1" x14ac:dyDescent="0.4">
      <c r="A54" s="113">
        <v>42</v>
      </c>
      <c r="B54" s="101" t="s">
        <v>236</v>
      </c>
      <c r="C54" s="121"/>
      <c r="D54" s="106"/>
      <c r="E54" s="120"/>
      <c r="F54" s="119"/>
      <c r="G54" s="118"/>
    </row>
    <row r="55" spans="1:7" s="88" customFormat="1" ht="29.4" outlineLevel="1" x14ac:dyDescent="0.4">
      <c r="A55" s="113">
        <v>43</v>
      </c>
      <c r="B55" s="101" t="s">
        <v>235</v>
      </c>
      <c r="C55" s="121"/>
      <c r="D55" s="106"/>
      <c r="E55" s="120"/>
      <c r="F55" s="119"/>
      <c r="G55" s="118"/>
    </row>
    <row r="56" spans="1:7" s="88" customFormat="1" ht="14.7" outlineLevel="1" x14ac:dyDescent="0.4">
      <c r="A56" s="113">
        <v>44</v>
      </c>
      <c r="B56" s="101" t="s">
        <v>234</v>
      </c>
      <c r="C56" s="121"/>
      <c r="D56" s="106"/>
      <c r="E56" s="120"/>
      <c r="F56" s="119"/>
      <c r="G56" s="118"/>
    </row>
    <row r="57" spans="1:7" s="88" customFormat="1" ht="14.7" outlineLevel="1" x14ac:dyDescent="0.4">
      <c r="A57" s="113">
        <v>45</v>
      </c>
      <c r="B57" s="101" t="s">
        <v>233</v>
      </c>
      <c r="C57" s="121"/>
      <c r="D57" s="106"/>
      <c r="E57" s="120"/>
      <c r="F57" s="119"/>
      <c r="G57" s="118"/>
    </row>
    <row r="58" spans="1:7" s="88" customFormat="1" ht="14.7" outlineLevel="1" x14ac:dyDescent="0.4">
      <c r="A58" s="113">
        <v>46</v>
      </c>
      <c r="B58" s="101" t="s">
        <v>232</v>
      </c>
      <c r="C58" s="121"/>
      <c r="D58" s="106"/>
      <c r="E58" s="120"/>
      <c r="F58" s="119"/>
      <c r="G58" s="118"/>
    </row>
    <row r="59" spans="1:7" s="88" customFormat="1" ht="14.7" outlineLevel="1" x14ac:dyDescent="0.4">
      <c r="A59" s="113">
        <v>47</v>
      </c>
      <c r="B59" s="101" t="s">
        <v>231</v>
      </c>
      <c r="C59" s="121"/>
      <c r="D59" s="106"/>
      <c r="E59" s="120"/>
      <c r="F59" s="119"/>
      <c r="G59" s="118"/>
    </row>
    <row r="60" spans="1:7" s="88" customFormat="1" ht="14.7" outlineLevel="1" x14ac:dyDescent="0.4">
      <c r="A60" s="113">
        <v>48</v>
      </c>
      <c r="B60" s="101" t="s">
        <v>230</v>
      </c>
      <c r="C60" s="121"/>
      <c r="D60" s="106"/>
      <c r="E60" s="120"/>
      <c r="F60" s="119"/>
      <c r="G60" s="118"/>
    </row>
    <row r="61" spans="1:7" s="88" customFormat="1" ht="14.7" outlineLevel="1" x14ac:dyDescent="0.4">
      <c r="A61" s="113">
        <v>49</v>
      </c>
      <c r="B61" s="101" t="s">
        <v>229</v>
      </c>
      <c r="C61" s="121"/>
      <c r="D61" s="106"/>
      <c r="E61" s="120"/>
      <c r="F61" s="119"/>
      <c r="G61" s="118"/>
    </row>
    <row r="62" spans="1:7" s="88" customFormat="1" ht="14.7" outlineLevel="1" x14ac:dyDescent="0.4">
      <c r="A62" s="113">
        <v>50</v>
      </c>
      <c r="B62" s="101" t="s">
        <v>228</v>
      </c>
      <c r="C62" s="121"/>
      <c r="D62" s="106"/>
      <c r="E62" s="120"/>
      <c r="F62" s="119"/>
      <c r="G62" s="118"/>
    </row>
    <row r="63" spans="1:7" s="88" customFormat="1" ht="14.7" outlineLevel="1" x14ac:dyDescent="0.4">
      <c r="A63" s="113">
        <v>51</v>
      </c>
      <c r="B63" s="101" t="s">
        <v>227</v>
      </c>
      <c r="C63" s="121"/>
      <c r="D63" s="106"/>
      <c r="E63" s="120"/>
      <c r="F63" s="119"/>
      <c r="G63" s="118"/>
    </row>
    <row r="64" spans="1:7" s="88" customFormat="1" ht="14.7" outlineLevel="1" x14ac:dyDescent="0.4">
      <c r="A64" s="113">
        <v>52</v>
      </c>
      <c r="B64" s="101" t="s">
        <v>226</v>
      </c>
      <c r="C64" s="121"/>
      <c r="D64" s="106"/>
      <c r="E64" s="120"/>
      <c r="F64" s="119"/>
      <c r="G64" s="118"/>
    </row>
    <row r="65" spans="1:7" s="88" customFormat="1" ht="29.4" outlineLevel="1" x14ac:dyDescent="0.4">
      <c r="A65" s="113">
        <v>53</v>
      </c>
      <c r="B65" s="101" t="s">
        <v>225</v>
      </c>
      <c r="C65" s="121"/>
      <c r="D65" s="106"/>
      <c r="E65" s="120"/>
      <c r="F65" s="119"/>
      <c r="G65" s="118"/>
    </row>
    <row r="66" spans="1:7" s="88" customFormat="1" ht="14.7" outlineLevel="1" x14ac:dyDescent="0.4">
      <c r="A66" s="113">
        <v>54</v>
      </c>
      <c r="B66" s="101" t="s">
        <v>224</v>
      </c>
      <c r="C66" s="121"/>
      <c r="D66" s="106"/>
      <c r="E66" s="120"/>
      <c r="F66" s="119"/>
      <c r="G66" s="118"/>
    </row>
    <row r="67" spans="1:7" s="88" customFormat="1" ht="29.4" outlineLevel="1" x14ac:dyDescent="0.4">
      <c r="A67" s="113">
        <v>55</v>
      </c>
      <c r="B67" s="101" t="s">
        <v>223</v>
      </c>
      <c r="C67" s="121"/>
      <c r="D67" s="106"/>
      <c r="E67" s="120"/>
      <c r="F67" s="119"/>
      <c r="G67" s="118"/>
    </row>
    <row r="68" spans="1:7" s="88" customFormat="1" ht="14.7" outlineLevel="1" x14ac:dyDescent="0.4">
      <c r="A68" s="113">
        <v>56</v>
      </c>
      <c r="B68" s="101" t="s">
        <v>222</v>
      </c>
      <c r="C68" s="121"/>
      <c r="D68" s="106"/>
      <c r="E68" s="120"/>
      <c r="F68" s="119"/>
      <c r="G68" s="118"/>
    </row>
    <row r="69" spans="1:7" s="88" customFormat="1" ht="29.4" outlineLevel="1" x14ac:dyDescent="0.4">
      <c r="A69" s="113">
        <v>57</v>
      </c>
      <c r="B69" s="101" t="s">
        <v>221</v>
      </c>
      <c r="C69" s="121"/>
      <c r="D69" s="106"/>
      <c r="E69" s="120"/>
      <c r="F69" s="119"/>
      <c r="G69" s="118"/>
    </row>
    <row r="70" spans="1:7" s="88" customFormat="1" ht="44.1" outlineLevel="1" x14ac:dyDescent="0.4">
      <c r="A70" s="113">
        <v>58</v>
      </c>
      <c r="B70" s="101" t="s">
        <v>220</v>
      </c>
      <c r="C70" s="121"/>
      <c r="D70" s="106"/>
      <c r="E70" s="120"/>
      <c r="F70" s="119"/>
      <c r="G70" s="118"/>
    </row>
    <row r="71" spans="1:7" s="88" customFormat="1" ht="44.1" outlineLevel="1" x14ac:dyDescent="0.4">
      <c r="A71" s="113">
        <v>59</v>
      </c>
      <c r="B71" s="101" t="s">
        <v>219</v>
      </c>
      <c r="C71" s="121"/>
      <c r="D71" s="106"/>
      <c r="E71" s="120"/>
      <c r="F71" s="119"/>
      <c r="G71" s="118"/>
    </row>
    <row r="72" spans="1:7" s="88" customFormat="1" ht="29.4" outlineLevel="1" x14ac:dyDescent="0.4">
      <c r="A72" s="113">
        <v>60</v>
      </c>
      <c r="B72" s="101" t="s">
        <v>218</v>
      </c>
      <c r="C72" s="121"/>
      <c r="D72" s="106"/>
      <c r="E72" s="120"/>
      <c r="F72" s="119"/>
      <c r="G72" s="118"/>
    </row>
    <row r="73" spans="1:7" s="88" customFormat="1" ht="29.4" outlineLevel="1" x14ac:dyDescent="0.4">
      <c r="A73" s="113">
        <v>61</v>
      </c>
      <c r="B73" s="101" t="s">
        <v>217</v>
      </c>
      <c r="C73" s="121"/>
      <c r="D73" s="106"/>
      <c r="E73" s="120"/>
      <c r="F73" s="119"/>
      <c r="G73" s="118"/>
    </row>
    <row r="74" spans="1:7" s="88" customFormat="1" ht="29.4" outlineLevel="1" x14ac:dyDescent="0.4">
      <c r="A74" s="113">
        <v>62</v>
      </c>
      <c r="B74" s="101" t="s">
        <v>216</v>
      </c>
      <c r="C74" s="121"/>
      <c r="D74" s="106"/>
      <c r="E74" s="120"/>
      <c r="F74" s="119"/>
      <c r="G74" s="118"/>
    </row>
    <row r="75" spans="1:7" s="88" customFormat="1" ht="14.7" outlineLevel="1" x14ac:dyDescent="0.4">
      <c r="A75" s="113">
        <v>63</v>
      </c>
      <c r="B75" s="122" t="s">
        <v>214</v>
      </c>
      <c r="C75" s="121"/>
      <c r="D75" s="106"/>
      <c r="E75" s="120"/>
      <c r="F75" s="119"/>
      <c r="G75" s="118"/>
    </row>
    <row r="76" spans="1:7" s="88" customFormat="1" ht="44.1" outlineLevel="1" x14ac:dyDescent="0.4">
      <c r="A76" s="113">
        <v>64</v>
      </c>
      <c r="B76" s="101" t="s">
        <v>213</v>
      </c>
      <c r="C76" s="121"/>
      <c r="D76" s="106"/>
      <c r="E76" s="120"/>
      <c r="F76" s="119"/>
      <c r="G76" s="118"/>
    </row>
    <row r="77" spans="1:7" s="88" customFormat="1" ht="29.4" outlineLevel="1" x14ac:dyDescent="0.4">
      <c r="A77" s="113">
        <v>65</v>
      </c>
      <c r="B77" s="101" t="s">
        <v>212</v>
      </c>
      <c r="C77" s="121"/>
      <c r="D77" s="106"/>
      <c r="E77" s="120"/>
      <c r="F77" s="119"/>
      <c r="G77" s="118"/>
    </row>
    <row r="78" spans="1:7" s="88" customFormat="1" ht="73.5" outlineLevel="1" x14ac:dyDescent="0.4">
      <c r="A78" s="113">
        <v>66</v>
      </c>
      <c r="B78" s="101" t="s">
        <v>211</v>
      </c>
      <c r="C78" s="121"/>
      <c r="D78" s="106"/>
      <c r="E78" s="120"/>
      <c r="F78" s="119"/>
      <c r="G78" s="118"/>
    </row>
    <row r="79" spans="1:7" s="88" customFormat="1" ht="14.7" outlineLevel="1" x14ac:dyDescent="0.4">
      <c r="A79" s="113">
        <v>67</v>
      </c>
      <c r="B79" s="101" t="s">
        <v>210</v>
      </c>
      <c r="C79" s="121"/>
      <c r="D79" s="106"/>
      <c r="E79" s="120"/>
      <c r="F79" s="119"/>
      <c r="G79" s="118"/>
    </row>
    <row r="80" spans="1:7" s="88" customFormat="1" ht="29.4" outlineLevel="1" x14ac:dyDescent="0.4">
      <c r="A80" s="113">
        <v>68</v>
      </c>
      <c r="B80" s="101" t="s">
        <v>209</v>
      </c>
      <c r="C80" s="121"/>
      <c r="D80" s="106"/>
      <c r="E80" s="120"/>
      <c r="F80" s="119"/>
      <c r="G80" s="118"/>
    </row>
    <row r="81" spans="1:7" s="88" customFormat="1" ht="29.4" outlineLevel="1" x14ac:dyDescent="0.4">
      <c r="A81" s="113">
        <v>69</v>
      </c>
      <c r="B81" s="101" t="s">
        <v>208</v>
      </c>
      <c r="C81" s="121"/>
      <c r="D81" s="106"/>
      <c r="E81" s="120"/>
      <c r="F81" s="119"/>
      <c r="G81" s="118"/>
    </row>
    <row r="82" spans="1:7" s="88" customFormat="1" ht="14.7" outlineLevel="1" x14ac:dyDescent="0.4">
      <c r="A82" s="113">
        <v>70</v>
      </c>
      <c r="B82" s="101" t="s">
        <v>207</v>
      </c>
      <c r="C82" s="121"/>
      <c r="D82" s="106"/>
      <c r="E82" s="120"/>
      <c r="F82" s="119"/>
      <c r="G82" s="118"/>
    </row>
    <row r="83" spans="1:7" s="88" customFormat="1" ht="29.4" outlineLevel="1" x14ac:dyDescent="0.4">
      <c r="A83" s="113">
        <v>71</v>
      </c>
      <c r="B83" s="101" t="s">
        <v>206</v>
      </c>
      <c r="C83" s="121"/>
      <c r="D83" s="106"/>
      <c r="E83" s="120"/>
      <c r="F83" s="119"/>
      <c r="G83" s="118"/>
    </row>
    <row r="84" spans="1:7" s="88" customFormat="1" ht="44.1" outlineLevel="1" x14ac:dyDescent="0.4">
      <c r="A84" s="113">
        <v>72</v>
      </c>
      <c r="B84" s="101" t="s">
        <v>205</v>
      </c>
      <c r="C84" s="121"/>
      <c r="D84" s="106"/>
      <c r="E84" s="120"/>
      <c r="F84" s="119"/>
      <c r="G84" s="118"/>
    </row>
    <row r="85" spans="1:7" s="88" customFormat="1" ht="29.4" outlineLevel="1" x14ac:dyDescent="0.4">
      <c r="A85" s="113">
        <v>73</v>
      </c>
      <c r="B85" s="101" t="s">
        <v>204</v>
      </c>
      <c r="C85" s="121"/>
      <c r="D85" s="106"/>
      <c r="E85" s="120"/>
      <c r="F85" s="119"/>
      <c r="G85" s="118"/>
    </row>
    <row r="86" spans="1:7" s="88" customFormat="1" ht="29.4" outlineLevel="1" x14ac:dyDescent="0.4">
      <c r="A86" s="113">
        <v>74</v>
      </c>
      <c r="B86" s="101" t="s">
        <v>203</v>
      </c>
      <c r="C86" s="121"/>
      <c r="D86" s="106"/>
      <c r="E86" s="120"/>
      <c r="F86" s="119"/>
      <c r="G86" s="118"/>
    </row>
    <row r="87" spans="1:7" s="88" customFormat="1" ht="44.1" outlineLevel="1" x14ac:dyDescent="0.4">
      <c r="A87" s="113">
        <v>75</v>
      </c>
      <c r="B87" s="101" t="s">
        <v>202</v>
      </c>
      <c r="C87" s="121"/>
      <c r="D87" s="106"/>
      <c r="E87" s="120"/>
      <c r="F87" s="119"/>
      <c r="G87" s="118"/>
    </row>
    <row r="88" spans="1:7" s="88" customFormat="1" ht="29.4" outlineLevel="1" x14ac:dyDescent="0.4">
      <c r="A88" s="113">
        <v>76</v>
      </c>
      <c r="B88" s="101" t="s">
        <v>201</v>
      </c>
      <c r="C88" s="121"/>
      <c r="D88" s="106"/>
      <c r="E88" s="120"/>
      <c r="F88" s="119"/>
      <c r="G88" s="118"/>
    </row>
    <row r="89" spans="1:7" s="88" customFormat="1" ht="14.7" outlineLevel="1" x14ac:dyDescent="0.4">
      <c r="A89" s="113">
        <v>77</v>
      </c>
      <c r="B89" s="101" t="s">
        <v>200</v>
      </c>
      <c r="C89" s="121"/>
      <c r="D89" s="106"/>
      <c r="E89" s="120"/>
      <c r="F89" s="119"/>
      <c r="G89" s="118"/>
    </row>
    <row r="90" spans="1:7" s="88" customFormat="1" ht="14.7" outlineLevel="1" x14ac:dyDescent="0.4">
      <c r="A90" s="113">
        <v>78</v>
      </c>
      <c r="B90" s="101" t="s">
        <v>199</v>
      </c>
      <c r="C90" s="121"/>
      <c r="D90" s="106"/>
      <c r="E90" s="120"/>
      <c r="F90" s="119"/>
      <c r="G90" s="118"/>
    </row>
    <row r="91" spans="1:7" s="88" customFormat="1" ht="29.4" outlineLevel="1" x14ac:dyDescent="0.4">
      <c r="A91" s="113">
        <v>79</v>
      </c>
      <c r="B91" s="101" t="s">
        <v>198</v>
      </c>
      <c r="C91" s="121"/>
      <c r="D91" s="106"/>
      <c r="E91" s="120"/>
      <c r="F91" s="119"/>
      <c r="G91" s="118"/>
    </row>
    <row r="92" spans="1:7" s="88" customFormat="1" ht="58.8" outlineLevel="1" x14ac:dyDescent="0.4">
      <c r="A92" s="113">
        <v>80</v>
      </c>
      <c r="B92" s="101" t="s">
        <v>197</v>
      </c>
      <c r="C92" s="121"/>
      <c r="D92" s="106"/>
      <c r="E92" s="120"/>
      <c r="F92" s="119"/>
      <c r="G92" s="118"/>
    </row>
    <row r="93" spans="1:7" s="88" customFormat="1" ht="29.4" outlineLevel="1" x14ac:dyDescent="0.4">
      <c r="A93" s="113">
        <v>81</v>
      </c>
      <c r="B93" s="101" t="s">
        <v>196</v>
      </c>
      <c r="C93" s="121"/>
      <c r="D93" s="106"/>
      <c r="E93" s="120"/>
      <c r="F93" s="119"/>
      <c r="G93" s="118"/>
    </row>
    <row r="94" spans="1:7" s="88" customFormat="1" ht="29.4" outlineLevel="1" x14ac:dyDescent="0.4">
      <c r="A94" s="113">
        <v>82</v>
      </c>
      <c r="B94" s="101" t="s">
        <v>195</v>
      </c>
      <c r="C94" s="121"/>
      <c r="D94" s="106"/>
      <c r="E94" s="120"/>
      <c r="F94" s="119"/>
      <c r="G94" s="118"/>
    </row>
    <row r="95" spans="1:7" s="88" customFormat="1" ht="14.7" outlineLevel="1" x14ac:dyDescent="0.4">
      <c r="A95" s="113">
        <v>83</v>
      </c>
      <c r="B95" s="101" t="s">
        <v>194</v>
      </c>
      <c r="C95" s="121"/>
      <c r="D95" s="106"/>
      <c r="E95" s="120"/>
      <c r="F95" s="119"/>
      <c r="G95" s="118"/>
    </row>
    <row r="96" spans="1:7" s="88" customFormat="1" ht="81.75" customHeight="1" outlineLevel="1" thickBot="1" x14ac:dyDescent="0.45">
      <c r="A96" s="113">
        <v>84</v>
      </c>
      <c r="B96" s="101" t="s">
        <v>193</v>
      </c>
      <c r="C96" s="121"/>
      <c r="D96" s="106"/>
      <c r="E96" s="120"/>
      <c r="F96" s="119"/>
      <c r="G96" s="118"/>
    </row>
    <row r="97" spans="1:7" s="88" customFormat="1" ht="60" customHeight="1" outlineLevel="1" thickTop="1" x14ac:dyDescent="0.4">
      <c r="A97" s="117"/>
      <c r="B97" s="152" t="str">
        <f>'1.Aparat EKG z wózkiem'!B59</f>
        <v>Parametry techniczne i funkcjonalne wykraczające ponad wymagania minimalne OPZ- 15% waga oceny oferty.  specyfikacja, która służy jako wskazówka określająca powstanie oferty dostawcy, niespełnienie danego wymagania nie oznacza wykluczenia z konkurencji.</v>
      </c>
      <c r="C97" s="116"/>
      <c r="D97" s="116"/>
      <c r="E97" s="115"/>
      <c r="F97" s="115"/>
      <c r="G97" s="114"/>
    </row>
    <row r="98" spans="1:7" s="88" customFormat="1" ht="29.4" outlineLevel="1" x14ac:dyDescent="0.4">
      <c r="A98" s="113">
        <v>1</v>
      </c>
      <c r="B98" s="101" t="s">
        <v>215</v>
      </c>
      <c r="C98" s="107"/>
      <c r="D98" s="106"/>
      <c r="E98" s="105"/>
      <c r="F98" s="104"/>
      <c r="G98" s="103"/>
    </row>
    <row r="99" spans="1:7" s="88" customFormat="1" ht="29.4" outlineLevel="1" x14ac:dyDescent="0.4">
      <c r="A99" s="113">
        <v>2</v>
      </c>
      <c r="B99" s="101" t="s">
        <v>266</v>
      </c>
      <c r="C99" s="107"/>
      <c r="D99" s="106"/>
      <c r="E99" s="105"/>
      <c r="F99" s="104"/>
      <c r="G99" s="103"/>
    </row>
    <row r="100" spans="1:7" s="88" customFormat="1" ht="29.4" outlineLevel="1" x14ac:dyDescent="0.4">
      <c r="A100" s="113">
        <v>3</v>
      </c>
      <c r="B100" s="101" t="s">
        <v>265</v>
      </c>
      <c r="C100" s="107"/>
      <c r="D100" s="106"/>
      <c r="E100" s="105"/>
      <c r="F100" s="104"/>
      <c r="G100" s="103"/>
    </row>
    <row r="101" spans="1:7" s="88" customFormat="1" ht="29.4" outlineLevel="1" x14ac:dyDescent="0.4">
      <c r="A101" s="113">
        <v>4</v>
      </c>
      <c r="B101" s="101" t="s">
        <v>262</v>
      </c>
      <c r="C101" s="107"/>
      <c r="D101" s="106"/>
      <c r="E101" s="105"/>
      <c r="F101" s="104"/>
      <c r="G101" s="103"/>
    </row>
    <row r="102" spans="1:7" s="88" customFormat="1" ht="29.4" outlineLevel="1" x14ac:dyDescent="0.4">
      <c r="A102" s="113">
        <v>5</v>
      </c>
      <c r="B102" s="101" t="s">
        <v>261</v>
      </c>
      <c r="C102" s="107"/>
      <c r="D102" s="106"/>
      <c r="E102" s="105"/>
      <c r="F102" s="104"/>
      <c r="G102" s="103"/>
    </row>
    <row r="103" spans="1:7" s="88" customFormat="1" ht="29.4" outlineLevel="1" x14ac:dyDescent="0.4">
      <c r="A103" s="113">
        <v>6</v>
      </c>
      <c r="B103" s="101" t="s">
        <v>256</v>
      </c>
      <c r="C103" s="107"/>
      <c r="D103" s="106"/>
      <c r="E103" s="105"/>
      <c r="F103" s="104"/>
      <c r="G103" s="103"/>
    </row>
    <row r="104" spans="1:7" s="88" customFormat="1" outlineLevel="1" thickBot="1" x14ac:dyDescent="0.45">
      <c r="A104" s="113">
        <v>7</v>
      </c>
      <c r="B104" s="101" t="s">
        <v>252</v>
      </c>
      <c r="C104" s="107"/>
      <c r="D104" s="106"/>
      <c r="E104" s="105"/>
      <c r="F104" s="104"/>
      <c r="G104" s="103"/>
    </row>
    <row r="105" spans="1:7" s="88" customFormat="1" ht="27" customHeight="1" outlineLevel="1" thickBot="1" x14ac:dyDescent="0.45">
      <c r="A105" s="112"/>
      <c r="B105" s="111" t="s">
        <v>11</v>
      </c>
      <c r="C105" s="110"/>
      <c r="D105" s="110"/>
      <c r="E105" s="109"/>
      <c r="F105" s="109"/>
      <c r="G105" s="108"/>
    </row>
    <row r="106" spans="1:7" s="88" customFormat="1" ht="58.8" outlineLevel="1" x14ac:dyDescent="0.4">
      <c r="A106" s="95">
        <v>1</v>
      </c>
      <c r="B106" s="101" t="s">
        <v>10</v>
      </c>
      <c r="C106" s="107"/>
      <c r="D106" s="106"/>
      <c r="E106" s="105"/>
      <c r="F106" s="104"/>
      <c r="G106" s="103"/>
    </row>
    <row r="107" spans="1:7" s="88" customFormat="1" ht="29.4" outlineLevel="1" x14ac:dyDescent="0.4">
      <c r="A107" s="102">
        <v>2</v>
      </c>
      <c r="B107" s="101" t="s">
        <v>9</v>
      </c>
      <c r="C107" s="100"/>
      <c r="D107" s="99"/>
      <c r="E107" s="98"/>
      <c r="F107" s="97"/>
      <c r="G107" s="96"/>
    </row>
    <row r="108" spans="1:7" s="88" customFormat="1" ht="14.7" outlineLevel="1" x14ac:dyDescent="0.4">
      <c r="A108" s="102">
        <v>3</v>
      </c>
      <c r="B108" s="101" t="s">
        <v>8</v>
      </c>
      <c r="C108" s="100"/>
      <c r="D108" s="99"/>
      <c r="E108" s="98"/>
      <c r="F108" s="97"/>
      <c r="G108" s="96"/>
    </row>
    <row r="109" spans="1:7" s="88" customFormat="1" ht="14.7" outlineLevel="1" x14ac:dyDescent="0.4">
      <c r="A109" s="95">
        <v>4</v>
      </c>
      <c r="B109" s="101" t="s">
        <v>7</v>
      </c>
      <c r="C109" s="100"/>
      <c r="D109" s="99"/>
      <c r="E109" s="98"/>
      <c r="F109" s="97"/>
      <c r="G109" s="96"/>
    </row>
    <row r="110" spans="1:7" s="88" customFormat="1" ht="44.1" outlineLevel="1" x14ac:dyDescent="0.4">
      <c r="A110" s="95">
        <v>5</v>
      </c>
      <c r="B110" s="101" t="s">
        <v>6</v>
      </c>
      <c r="C110" s="100"/>
      <c r="D110" s="99"/>
      <c r="E110" s="98"/>
      <c r="F110" s="97"/>
      <c r="G110" s="96"/>
    </row>
    <row r="111" spans="1:7" s="88" customFormat="1" ht="14.7" outlineLevel="1" x14ac:dyDescent="0.4">
      <c r="A111" s="102">
        <v>6</v>
      </c>
      <c r="B111" s="101" t="s">
        <v>5</v>
      </c>
      <c r="C111" s="100"/>
      <c r="D111" s="99"/>
      <c r="E111" s="98"/>
      <c r="F111" s="97"/>
      <c r="G111" s="96"/>
    </row>
    <row r="112" spans="1:7" s="88" customFormat="1" ht="29.4" outlineLevel="1" x14ac:dyDescent="0.4">
      <c r="A112" s="102">
        <v>7</v>
      </c>
      <c r="B112" s="101" t="s">
        <v>4</v>
      </c>
      <c r="C112" s="100"/>
      <c r="D112" s="99"/>
      <c r="E112" s="98"/>
      <c r="F112" s="97"/>
      <c r="G112" s="96"/>
    </row>
    <row r="113" spans="1:48" s="88" customFormat="1" ht="29.4" outlineLevel="1" x14ac:dyDescent="0.4">
      <c r="A113" s="95">
        <v>8</v>
      </c>
      <c r="B113" s="94" t="s">
        <v>3</v>
      </c>
      <c r="C113" s="93"/>
      <c r="D113" s="92"/>
      <c r="E113" s="91"/>
      <c r="F113" s="90"/>
      <c r="G113" s="89"/>
    </row>
    <row r="114" spans="1:48" s="88" customFormat="1" ht="29.7" outlineLevel="1" thickBot="1" x14ac:dyDescent="0.45">
      <c r="A114" s="95">
        <v>9</v>
      </c>
      <c r="B114" s="94" t="s">
        <v>2</v>
      </c>
      <c r="C114" s="93"/>
      <c r="D114" s="92"/>
      <c r="E114" s="91"/>
      <c r="F114" s="90"/>
      <c r="G114" s="89"/>
    </row>
    <row r="115" spans="1:48" s="77" customFormat="1" ht="78" customHeight="1" thickBot="1" x14ac:dyDescent="0.6">
      <c r="A115" s="87"/>
      <c r="B115" s="86" t="s">
        <v>1</v>
      </c>
      <c r="C115" s="85"/>
      <c r="D115" s="289" t="s">
        <v>0</v>
      </c>
      <c r="E115" s="290"/>
      <c r="F115" s="84">
        <v>0</v>
      </c>
      <c r="G115" s="83"/>
      <c r="H115" s="82"/>
      <c r="I115" s="82"/>
      <c r="J115" s="82"/>
      <c r="K115" s="82"/>
      <c r="L115" s="82"/>
      <c r="M115" s="82"/>
      <c r="N115" s="82"/>
      <c r="O115" s="82"/>
      <c r="P115" s="82"/>
      <c r="Q115" s="82"/>
      <c r="R115" s="82"/>
      <c r="S115" s="82"/>
      <c r="T115" s="82"/>
      <c r="U115" s="82"/>
      <c r="V115" s="82"/>
      <c r="W115" s="82"/>
      <c r="X115" s="82"/>
      <c r="Y115" s="82"/>
      <c r="Z115" s="82"/>
      <c r="AA115" s="82"/>
      <c r="AB115" s="82"/>
      <c r="AC115" s="82"/>
      <c r="AD115" s="82"/>
      <c r="AE115" s="82"/>
      <c r="AF115" s="82"/>
      <c r="AG115" s="82"/>
      <c r="AH115" s="82"/>
      <c r="AI115" s="82"/>
      <c r="AJ115" s="82"/>
      <c r="AK115" s="82"/>
      <c r="AL115" s="82"/>
      <c r="AM115" s="82"/>
      <c r="AN115" s="82"/>
      <c r="AO115" s="82"/>
      <c r="AP115" s="82"/>
      <c r="AQ115" s="82"/>
      <c r="AR115" s="82"/>
      <c r="AS115" s="82"/>
      <c r="AT115" s="82"/>
      <c r="AU115" s="82"/>
      <c r="AV115" s="82"/>
    </row>
    <row r="116" spans="1:48" s="77" customFormat="1" ht="24.9" customHeight="1" thickTop="1" x14ac:dyDescent="0.55000000000000004">
      <c r="A116" s="81"/>
      <c r="B116" s="80"/>
      <c r="C116" s="80"/>
      <c r="D116" s="80"/>
      <c r="E116" s="80"/>
      <c r="F116" s="80"/>
      <c r="G116" s="80"/>
    </row>
  </sheetData>
  <mergeCells count="6">
    <mergeCell ref="D115:E115"/>
    <mergeCell ref="B2:G2"/>
    <mergeCell ref="C3:G3"/>
    <mergeCell ref="C5:G5"/>
    <mergeCell ref="E11:G11"/>
    <mergeCell ref="E12:G12"/>
  </mergeCells>
  <conditionalFormatting sqref="C4:C10">
    <cfRule type="containsText" dxfId="23" priority="3" operator="containsText" text="NIE">
      <formula>NOT(ISERROR(SEARCH("NIE",C4)))</formula>
    </cfRule>
  </conditionalFormatting>
  <conditionalFormatting sqref="C13:C96 C98:C104 C106:C114">
    <cfRule type="containsText" dxfId="22" priority="1" operator="containsText" text="NIE">
      <formula>NOT(ISERROR(SEARCH("NIE",C13)))</formula>
    </cfRule>
    <cfRule type="containsText" dxfId="21" priority="2" operator="containsText" text="ANO">
      <formula>NOT(ISERROR(SEARCH("ANO",C13)))</formula>
    </cfRule>
  </conditionalFormatting>
  <dataValidations count="1">
    <dataValidation type="list" allowBlank="1" showErrorMessage="1" errorTitle="The value you entered is not valid." error="The value entered violates data validation rules set in cell" sqref="C106:C115 C98:C104 C13:C96" xr:uid="{66E0FBBF-C42F-4D7C-959D-4B7272D6F02B}">
      <formula1>V$3:$V$4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8E4D3-656C-46DB-850A-6A0FF806E155}">
  <dimension ref="A1:G79"/>
  <sheetViews>
    <sheetView topLeftCell="A16" workbookViewId="0">
      <selection activeCell="A13" sqref="A13:B20"/>
    </sheetView>
  </sheetViews>
  <sheetFormatPr defaultRowHeight="14.4" x14ac:dyDescent="0.55000000000000004"/>
  <cols>
    <col min="1" max="1" width="6.15625" style="155" customWidth="1"/>
    <col min="2" max="2" width="98.26171875" style="154" customWidth="1"/>
    <col min="3" max="3" width="35.7890625" style="153" customWidth="1"/>
    <col min="4" max="4" width="43" style="154" customWidth="1"/>
    <col min="5" max="5" width="18" style="153" customWidth="1"/>
    <col min="6" max="7" width="15.5234375" style="153" customWidth="1"/>
  </cols>
  <sheetData>
    <row r="1" spans="1:7" ht="14.7" thickBot="1" x14ac:dyDescent="0.6"/>
    <row r="2" spans="1:7" ht="15" thickTop="1" thickBot="1" x14ac:dyDescent="0.6">
      <c r="A2" s="224"/>
      <c r="B2" s="312" t="s">
        <v>341</v>
      </c>
      <c r="C2" s="313"/>
      <c r="D2" s="313"/>
      <c r="E2" s="313"/>
      <c r="F2" s="313"/>
      <c r="G2" s="314"/>
    </row>
    <row r="3" spans="1:7" ht="20.7" thickTop="1" x14ac:dyDescent="0.55000000000000004">
      <c r="A3" s="223"/>
      <c r="B3" s="222" t="s">
        <v>75</v>
      </c>
      <c r="C3" s="315"/>
      <c r="D3" s="316"/>
      <c r="E3" s="316"/>
      <c r="F3" s="316"/>
      <c r="G3" s="317"/>
    </row>
    <row r="4" spans="1:7" ht="18.3" x14ac:dyDescent="0.55000000000000004">
      <c r="A4" s="221"/>
      <c r="B4" s="220" t="s">
        <v>73</v>
      </c>
      <c r="C4" s="219">
        <v>1</v>
      </c>
      <c r="D4" s="218"/>
      <c r="E4" s="217"/>
      <c r="F4" s="217"/>
      <c r="G4" s="216"/>
    </row>
    <row r="5" spans="1:7" ht="18.600000000000001" thickBot="1" x14ac:dyDescent="0.6">
      <c r="A5" s="215"/>
      <c r="B5" s="214" t="s">
        <v>71</v>
      </c>
      <c r="C5" s="318" t="s">
        <v>340</v>
      </c>
      <c r="D5" s="319"/>
      <c r="E5" s="319"/>
      <c r="F5" s="319"/>
      <c r="G5" s="320"/>
    </row>
    <row r="6" spans="1:7" x14ac:dyDescent="0.55000000000000004">
      <c r="A6" s="213"/>
      <c r="B6" s="212"/>
      <c r="C6" s="211"/>
      <c r="D6" s="211"/>
      <c r="E6" s="210"/>
      <c r="F6" s="210"/>
      <c r="G6" s="209"/>
    </row>
    <row r="7" spans="1:7" ht="20.399999999999999" x14ac:dyDescent="0.55000000000000004">
      <c r="A7" s="208"/>
      <c r="B7" s="207" t="s">
        <v>69</v>
      </c>
      <c r="C7" s="309"/>
      <c r="D7" s="310"/>
      <c r="E7" s="310"/>
      <c r="F7" s="310"/>
      <c r="G7" s="311"/>
    </row>
    <row r="8" spans="1:7" ht="20.399999999999999" x14ac:dyDescent="0.55000000000000004">
      <c r="A8" s="208"/>
      <c r="B8" s="207" t="s">
        <v>68</v>
      </c>
      <c r="C8" s="309"/>
      <c r="D8" s="310"/>
      <c r="E8" s="310"/>
      <c r="F8" s="310"/>
      <c r="G8" s="311"/>
    </row>
    <row r="9" spans="1:7" ht="20.399999999999999" x14ac:dyDescent="0.55000000000000004">
      <c r="A9" s="208"/>
      <c r="B9" s="207" t="s">
        <v>67</v>
      </c>
      <c r="C9" s="309"/>
      <c r="D9" s="310"/>
      <c r="E9" s="310"/>
      <c r="F9" s="310"/>
      <c r="G9" s="311"/>
    </row>
    <row r="10" spans="1:7" ht="20.7" thickBot="1" x14ac:dyDescent="0.6">
      <c r="A10" s="206"/>
      <c r="B10" s="205"/>
      <c r="C10" s="204"/>
      <c r="D10" s="204"/>
      <c r="E10" s="203"/>
      <c r="F10" s="203"/>
      <c r="G10" s="202"/>
    </row>
    <row r="11" spans="1:7" ht="26.4" thickTop="1" thickBot="1" x14ac:dyDescent="0.6">
      <c r="A11" s="201"/>
      <c r="B11" s="200"/>
      <c r="C11" s="199" t="s">
        <v>66</v>
      </c>
      <c r="D11" s="199" t="s">
        <v>79</v>
      </c>
      <c r="E11" s="330" t="s">
        <v>65</v>
      </c>
      <c r="F11" s="331"/>
      <c r="G11" s="332"/>
    </row>
    <row r="12" spans="1:7" ht="18.600000000000001" thickTop="1" x14ac:dyDescent="0.55000000000000004">
      <c r="A12" s="191"/>
      <c r="B12" s="198" t="s">
        <v>339</v>
      </c>
      <c r="C12" s="197"/>
      <c r="D12" s="197"/>
      <c r="E12" s="333"/>
      <c r="F12" s="334"/>
      <c r="G12" s="335"/>
    </row>
    <row r="13" spans="1:7" ht="25.8" x14ac:dyDescent="0.55000000000000004">
      <c r="A13" s="184">
        <v>1</v>
      </c>
      <c r="B13" s="165" t="s">
        <v>338</v>
      </c>
      <c r="C13" s="196"/>
      <c r="D13" s="195"/>
      <c r="E13" s="194"/>
      <c r="F13" s="193"/>
      <c r="G13" s="192"/>
    </row>
    <row r="14" spans="1:7" ht="25.8" x14ac:dyDescent="0.55000000000000004">
      <c r="A14" s="184">
        <v>2</v>
      </c>
      <c r="B14" s="165" t="s">
        <v>337</v>
      </c>
      <c r="C14" s="196"/>
      <c r="D14" s="195"/>
      <c r="E14" s="194"/>
      <c r="F14" s="193"/>
      <c r="G14" s="192"/>
    </row>
    <row r="15" spans="1:7" x14ac:dyDescent="0.55000000000000004">
      <c r="A15" s="184">
        <v>3</v>
      </c>
      <c r="B15" s="165" t="s">
        <v>336</v>
      </c>
      <c r="C15" s="196"/>
      <c r="D15" s="195"/>
      <c r="E15" s="194"/>
      <c r="F15" s="193"/>
      <c r="G15" s="192"/>
    </row>
    <row r="16" spans="1:7" x14ac:dyDescent="0.55000000000000004">
      <c r="A16" s="184">
        <v>4</v>
      </c>
      <c r="B16" s="165" t="s">
        <v>335</v>
      </c>
      <c r="C16" s="196"/>
      <c r="D16" s="195"/>
      <c r="E16" s="194"/>
      <c r="F16" s="193"/>
      <c r="G16" s="192"/>
    </row>
    <row r="17" spans="1:7" ht="38.700000000000003" x14ac:dyDescent="0.55000000000000004">
      <c r="A17" s="184">
        <v>5</v>
      </c>
      <c r="B17" s="165" t="s">
        <v>334</v>
      </c>
      <c r="C17" s="196"/>
      <c r="D17" s="195"/>
      <c r="E17" s="194"/>
      <c r="F17" s="193"/>
      <c r="G17" s="192"/>
    </row>
    <row r="18" spans="1:7" ht="25.8" x14ac:dyDescent="0.55000000000000004">
      <c r="A18" s="184">
        <v>6</v>
      </c>
      <c r="B18" s="165" t="s">
        <v>333</v>
      </c>
      <c r="C18" s="196"/>
      <c r="D18" s="195"/>
      <c r="E18" s="194"/>
      <c r="F18" s="193"/>
      <c r="G18" s="192"/>
    </row>
    <row r="19" spans="1:7" ht="38.700000000000003" x14ac:dyDescent="0.55000000000000004">
      <c r="A19" s="184">
        <v>7</v>
      </c>
      <c r="B19" s="165" t="s">
        <v>332</v>
      </c>
      <c r="C19" s="196"/>
      <c r="D19" s="195"/>
      <c r="E19" s="194"/>
      <c r="F19" s="193"/>
      <c r="G19" s="192"/>
    </row>
    <row r="20" spans="1:7" ht="103.5" thickBot="1" x14ac:dyDescent="0.6">
      <c r="A20" s="184">
        <v>8</v>
      </c>
      <c r="B20" s="165" t="s">
        <v>331</v>
      </c>
      <c r="C20" s="196"/>
      <c r="D20" s="195"/>
      <c r="E20" s="194"/>
      <c r="F20" s="193"/>
      <c r="G20" s="192"/>
    </row>
    <row r="21" spans="1:7" ht="69" customHeight="1" thickTop="1" thickBot="1" x14ac:dyDescent="0.6">
      <c r="A21" s="191"/>
      <c r="B21" s="225" t="str">
        <f>'1.Aparat EKG z wózkiem'!B59</f>
        <v>Parametry techniczne i funkcjonalne wykraczające ponad wymagania minimalne OPZ- 15% waga oceny oferty.  specyfikacja, która służy jako wskazówka określająca powstanie oferty dostawcy, niespełnienie danego wymagania nie oznacza wykluczenia z konkurencji.</v>
      </c>
      <c r="C21" s="190"/>
      <c r="D21" s="190"/>
      <c r="E21" s="189"/>
      <c r="F21" s="189"/>
      <c r="G21" s="188"/>
    </row>
    <row r="22" spans="1:7" x14ac:dyDescent="0.55000000000000004">
      <c r="A22" s="336">
        <v>9</v>
      </c>
      <c r="B22" s="187" t="s">
        <v>330</v>
      </c>
      <c r="C22" s="339"/>
      <c r="D22" s="342"/>
      <c r="E22" s="345"/>
      <c r="F22" s="346"/>
      <c r="G22" s="347"/>
    </row>
    <row r="23" spans="1:7" x14ac:dyDescent="0.55000000000000004">
      <c r="A23" s="337"/>
      <c r="B23" s="186" t="s">
        <v>329</v>
      </c>
      <c r="C23" s="340"/>
      <c r="D23" s="343"/>
      <c r="E23" s="324"/>
      <c r="F23" s="325"/>
      <c r="G23" s="348"/>
    </row>
    <row r="24" spans="1:7" x14ac:dyDescent="0.55000000000000004">
      <c r="A24" s="337"/>
      <c r="B24" s="186" t="s">
        <v>328</v>
      </c>
      <c r="C24" s="340"/>
      <c r="D24" s="343"/>
      <c r="E24" s="324"/>
      <c r="F24" s="325"/>
      <c r="G24" s="348"/>
    </row>
    <row r="25" spans="1:7" x14ac:dyDescent="0.55000000000000004">
      <c r="A25" s="337"/>
      <c r="B25" s="186" t="s">
        <v>327</v>
      </c>
      <c r="C25" s="340"/>
      <c r="D25" s="343"/>
      <c r="E25" s="324"/>
      <c r="F25" s="325"/>
      <c r="G25" s="348"/>
    </row>
    <row r="26" spans="1:7" x14ac:dyDescent="0.55000000000000004">
      <c r="A26" s="337"/>
      <c r="B26" s="186" t="s">
        <v>326</v>
      </c>
      <c r="C26" s="340"/>
      <c r="D26" s="343"/>
      <c r="E26" s="324"/>
      <c r="F26" s="325"/>
      <c r="G26" s="348"/>
    </row>
    <row r="27" spans="1:7" x14ac:dyDescent="0.55000000000000004">
      <c r="A27" s="337"/>
      <c r="B27" s="186" t="s">
        <v>325</v>
      </c>
      <c r="C27" s="340"/>
      <c r="D27" s="343"/>
      <c r="E27" s="324"/>
      <c r="F27" s="325"/>
      <c r="G27" s="348"/>
    </row>
    <row r="28" spans="1:7" x14ac:dyDescent="0.55000000000000004">
      <c r="A28" s="337"/>
      <c r="B28" s="186" t="s">
        <v>324</v>
      </c>
      <c r="C28" s="340"/>
      <c r="D28" s="343"/>
      <c r="E28" s="324"/>
      <c r="F28" s="325"/>
      <c r="G28" s="348"/>
    </row>
    <row r="29" spans="1:7" x14ac:dyDescent="0.55000000000000004">
      <c r="A29" s="337"/>
      <c r="B29" s="186" t="s">
        <v>323</v>
      </c>
      <c r="C29" s="340"/>
      <c r="D29" s="343"/>
      <c r="E29" s="324"/>
      <c r="F29" s="325"/>
      <c r="G29" s="348"/>
    </row>
    <row r="30" spans="1:7" x14ac:dyDescent="0.55000000000000004">
      <c r="A30" s="337"/>
      <c r="B30" s="186" t="s">
        <v>322</v>
      </c>
      <c r="C30" s="340"/>
      <c r="D30" s="343"/>
      <c r="E30" s="324"/>
      <c r="F30" s="325"/>
      <c r="G30" s="348"/>
    </row>
    <row r="31" spans="1:7" x14ac:dyDescent="0.55000000000000004">
      <c r="A31" s="337"/>
      <c r="B31" s="186" t="s">
        <v>321</v>
      </c>
      <c r="C31" s="340"/>
      <c r="D31" s="343"/>
      <c r="E31" s="324"/>
      <c r="F31" s="325"/>
      <c r="G31" s="348"/>
    </row>
    <row r="32" spans="1:7" x14ac:dyDescent="0.55000000000000004">
      <c r="A32" s="338"/>
      <c r="B32" s="186" t="s">
        <v>320</v>
      </c>
      <c r="C32" s="341"/>
      <c r="D32" s="344"/>
      <c r="E32" s="327"/>
      <c r="F32" s="328"/>
      <c r="G32" s="349"/>
    </row>
    <row r="33" spans="1:7" x14ac:dyDescent="0.55000000000000004">
      <c r="A33" s="184">
        <v>10</v>
      </c>
      <c r="B33" s="165" t="s">
        <v>319</v>
      </c>
      <c r="C33" s="173"/>
      <c r="D33" s="172"/>
      <c r="E33" s="306"/>
      <c r="F33" s="307"/>
      <c r="G33" s="350"/>
    </row>
    <row r="34" spans="1:7" x14ac:dyDescent="0.55000000000000004">
      <c r="A34" s="184">
        <v>11</v>
      </c>
      <c r="B34" s="165" t="s">
        <v>318</v>
      </c>
      <c r="C34" s="162"/>
      <c r="D34" s="161"/>
      <c r="E34" s="306"/>
      <c r="F34" s="307"/>
      <c r="G34" s="308"/>
    </row>
    <row r="35" spans="1:7" x14ac:dyDescent="0.55000000000000004">
      <c r="A35" s="184">
        <v>12</v>
      </c>
      <c r="B35" s="176" t="s">
        <v>317</v>
      </c>
      <c r="C35" s="162"/>
      <c r="D35" s="161"/>
      <c r="E35" s="160"/>
      <c r="F35" s="159"/>
      <c r="G35" s="158"/>
    </row>
    <row r="36" spans="1:7" x14ac:dyDescent="0.55000000000000004">
      <c r="A36" s="184">
        <v>13</v>
      </c>
      <c r="B36" s="165" t="s">
        <v>316</v>
      </c>
      <c r="C36" s="162"/>
      <c r="D36" s="161"/>
      <c r="E36" s="160"/>
      <c r="F36" s="159"/>
      <c r="G36" s="158"/>
    </row>
    <row r="37" spans="1:7" x14ac:dyDescent="0.55000000000000004">
      <c r="A37" s="184">
        <v>14</v>
      </c>
      <c r="B37" s="165" t="s">
        <v>315</v>
      </c>
      <c r="C37" s="162"/>
      <c r="D37" s="161"/>
      <c r="E37" s="160"/>
      <c r="F37" s="159"/>
      <c r="G37" s="158"/>
    </row>
    <row r="38" spans="1:7" x14ac:dyDescent="0.55000000000000004">
      <c r="A38" s="184">
        <v>15</v>
      </c>
      <c r="B38" s="165" t="s">
        <v>314</v>
      </c>
      <c r="C38" s="162"/>
      <c r="D38" s="161"/>
      <c r="E38" s="160"/>
      <c r="F38" s="159"/>
      <c r="G38" s="158"/>
    </row>
    <row r="39" spans="1:7" x14ac:dyDescent="0.55000000000000004">
      <c r="A39" s="184">
        <v>16</v>
      </c>
      <c r="B39" s="165" t="s">
        <v>313</v>
      </c>
      <c r="C39" s="162"/>
      <c r="D39" s="161"/>
      <c r="E39" s="160"/>
      <c r="F39" s="159"/>
      <c r="G39" s="158"/>
    </row>
    <row r="40" spans="1:7" x14ac:dyDescent="0.55000000000000004">
      <c r="A40" s="184">
        <v>17</v>
      </c>
      <c r="B40" s="165" t="s">
        <v>312</v>
      </c>
      <c r="C40" s="162"/>
      <c r="D40" s="161"/>
      <c r="E40" s="160"/>
      <c r="F40" s="159"/>
      <c r="G40" s="158"/>
    </row>
    <row r="41" spans="1:7" x14ac:dyDescent="0.55000000000000004">
      <c r="A41" s="184">
        <v>18</v>
      </c>
      <c r="B41" s="165" t="s">
        <v>311</v>
      </c>
      <c r="C41" s="162"/>
      <c r="D41" s="161"/>
      <c r="E41" s="306"/>
      <c r="F41" s="307"/>
      <c r="G41" s="308"/>
    </row>
    <row r="42" spans="1:7" ht="51.6" x14ac:dyDescent="0.55000000000000004">
      <c r="A42" s="184">
        <v>19</v>
      </c>
      <c r="B42" s="185" t="s">
        <v>310</v>
      </c>
      <c r="C42" s="162"/>
      <c r="D42" s="161"/>
      <c r="E42" s="306"/>
      <c r="F42" s="307"/>
      <c r="G42" s="308"/>
    </row>
    <row r="43" spans="1:7" ht="51.6" x14ac:dyDescent="0.55000000000000004">
      <c r="A43" s="184">
        <v>20</v>
      </c>
      <c r="B43" s="165" t="s">
        <v>309</v>
      </c>
      <c r="C43" s="162"/>
      <c r="D43" s="161"/>
      <c r="E43" s="306"/>
      <c r="F43" s="307"/>
      <c r="G43" s="308"/>
    </row>
    <row r="44" spans="1:7" ht="25.8" x14ac:dyDescent="0.55000000000000004">
      <c r="A44" s="184">
        <v>21</v>
      </c>
      <c r="B44" s="165" t="s">
        <v>308</v>
      </c>
      <c r="C44" s="162"/>
      <c r="D44" s="161"/>
      <c r="E44" s="306"/>
      <c r="F44" s="307"/>
      <c r="G44" s="308"/>
    </row>
    <row r="45" spans="1:7" ht="25.8" x14ac:dyDescent="0.55000000000000004">
      <c r="A45" s="184">
        <v>22</v>
      </c>
      <c r="B45" s="165" t="s">
        <v>307</v>
      </c>
      <c r="C45" s="162"/>
      <c r="D45" s="161"/>
      <c r="E45" s="306"/>
      <c r="F45" s="307"/>
      <c r="G45" s="308"/>
    </row>
    <row r="46" spans="1:7" ht="38.700000000000003" x14ac:dyDescent="0.55000000000000004">
      <c r="A46" s="184">
        <v>23</v>
      </c>
      <c r="B46" s="165" t="s">
        <v>306</v>
      </c>
      <c r="C46" s="162"/>
      <c r="D46" s="161"/>
      <c r="E46" s="306"/>
      <c r="F46" s="307"/>
      <c r="G46" s="308"/>
    </row>
    <row r="47" spans="1:7" x14ac:dyDescent="0.55000000000000004">
      <c r="A47" s="336">
        <v>24</v>
      </c>
      <c r="B47" s="183" t="s">
        <v>305</v>
      </c>
      <c r="C47" s="351"/>
      <c r="D47" s="354"/>
      <c r="E47" s="321"/>
      <c r="F47" s="322"/>
      <c r="G47" s="323"/>
    </row>
    <row r="48" spans="1:7" x14ac:dyDescent="0.55000000000000004">
      <c r="A48" s="337"/>
      <c r="B48" s="180" t="s">
        <v>304</v>
      </c>
      <c r="C48" s="352"/>
      <c r="D48" s="343"/>
      <c r="E48" s="324"/>
      <c r="F48" s="325"/>
      <c r="G48" s="326"/>
    </row>
    <row r="49" spans="1:7" x14ac:dyDescent="0.55000000000000004">
      <c r="A49" s="337"/>
      <c r="B49" s="180" t="s">
        <v>303</v>
      </c>
      <c r="C49" s="352"/>
      <c r="D49" s="343"/>
      <c r="E49" s="324"/>
      <c r="F49" s="325"/>
      <c r="G49" s="326"/>
    </row>
    <row r="50" spans="1:7" x14ac:dyDescent="0.55000000000000004">
      <c r="A50" s="337"/>
      <c r="B50" s="180" t="s">
        <v>298</v>
      </c>
      <c r="C50" s="352"/>
      <c r="D50" s="343"/>
      <c r="E50" s="324"/>
      <c r="F50" s="325"/>
      <c r="G50" s="326"/>
    </row>
    <row r="51" spans="1:7" x14ac:dyDescent="0.55000000000000004">
      <c r="A51" s="338"/>
      <c r="B51" s="176" t="s">
        <v>302</v>
      </c>
      <c r="C51" s="353"/>
      <c r="D51" s="344"/>
      <c r="E51" s="327"/>
      <c r="F51" s="328"/>
      <c r="G51" s="329"/>
    </row>
    <row r="52" spans="1:7" x14ac:dyDescent="0.55000000000000004">
      <c r="A52" s="336">
        <v>25</v>
      </c>
      <c r="B52" s="183" t="s">
        <v>301</v>
      </c>
      <c r="C52" s="351"/>
      <c r="D52" s="354"/>
      <c r="E52" s="321"/>
      <c r="F52" s="322"/>
      <c r="G52" s="323"/>
    </row>
    <row r="53" spans="1:7" x14ac:dyDescent="0.55000000000000004">
      <c r="A53" s="337"/>
      <c r="B53" s="180" t="s">
        <v>300</v>
      </c>
      <c r="C53" s="352"/>
      <c r="D53" s="343"/>
      <c r="E53" s="324"/>
      <c r="F53" s="325"/>
      <c r="G53" s="326"/>
    </row>
    <row r="54" spans="1:7" x14ac:dyDescent="0.55000000000000004">
      <c r="A54" s="337"/>
      <c r="B54" s="180" t="s">
        <v>299</v>
      </c>
      <c r="C54" s="352"/>
      <c r="D54" s="343"/>
      <c r="E54" s="324"/>
      <c r="F54" s="325"/>
      <c r="G54" s="326"/>
    </row>
    <row r="55" spans="1:7" x14ac:dyDescent="0.55000000000000004">
      <c r="A55" s="337"/>
      <c r="B55" s="180" t="s">
        <v>298</v>
      </c>
      <c r="C55" s="352"/>
      <c r="D55" s="343"/>
      <c r="E55" s="324"/>
      <c r="F55" s="325"/>
      <c r="G55" s="326"/>
    </row>
    <row r="56" spans="1:7" x14ac:dyDescent="0.55000000000000004">
      <c r="A56" s="337"/>
      <c r="B56" s="182" t="s">
        <v>297</v>
      </c>
      <c r="C56" s="353"/>
      <c r="D56" s="344"/>
      <c r="E56" s="327"/>
      <c r="F56" s="328"/>
      <c r="G56" s="329"/>
    </row>
    <row r="57" spans="1:7" x14ac:dyDescent="0.55000000000000004">
      <c r="A57" s="336">
        <v>26</v>
      </c>
      <c r="B57" s="181" t="s">
        <v>296</v>
      </c>
      <c r="C57" s="351"/>
      <c r="D57" s="354"/>
      <c r="E57" s="321"/>
      <c r="F57" s="322"/>
      <c r="G57" s="323"/>
    </row>
    <row r="58" spans="1:7" x14ac:dyDescent="0.55000000000000004">
      <c r="A58" s="337"/>
      <c r="B58" s="180" t="s">
        <v>295</v>
      </c>
      <c r="C58" s="352"/>
      <c r="D58" s="343"/>
      <c r="E58" s="324"/>
      <c r="F58" s="325"/>
      <c r="G58" s="326"/>
    </row>
    <row r="59" spans="1:7" x14ac:dyDescent="0.55000000000000004">
      <c r="A59" s="337"/>
      <c r="B59" s="180" t="s">
        <v>294</v>
      </c>
      <c r="C59" s="352"/>
      <c r="D59" s="343"/>
      <c r="E59" s="324"/>
      <c r="F59" s="325"/>
      <c r="G59" s="326"/>
    </row>
    <row r="60" spans="1:7" x14ac:dyDescent="0.55000000000000004">
      <c r="A60" s="337"/>
      <c r="B60" s="180" t="s">
        <v>293</v>
      </c>
      <c r="C60" s="352"/>
      <c r="D60" s="343"/>
      <c r="E60" s="324"/>
      <c r="F60" s="325"/>
      <c r="G60" s="326"/>
    </row>
    <row r="61" spans="1:7" x14ac:dyDescent="0.55000000000000004">
      <c r="A61" s="337"/>
      <c r="B61" s="180" t="s">
        <v>292</v>
      </c>
      <c r="C61" s="352"/>
      <c r="D61" s="343"/>
      <c r="E61" s="324"/>
      <c r="F61" s="325"/>
      <c r="G61" s="326"/>
    </row>
    <row r="62" spans="1:7" x14ac:dyDescent="0.55000000000000004">
      <c r="A62" s="338"/>
      <c r="B62" s="176" t="s">
        <v>291</v>
      </c>
      <c r="C62" s="353"/>
      <c r="D62" s="344"/>
      <c r="E62" s="327"/>
      <c r="F62" s="328"/>
      <c r="G62" s="329"/>
    </row>
    <row r="63" spans="1:7" x14ac:dyDescent="0.55000000000000004">
      <c r="A63" s="355">
        <v>27</v>
      </c>
      <c r="B63" s="179" t="s">
        <v>290</v>
      </c>
      <c r="C63" s="351"/>
      <c r="D63" s="354"/>
      <c r="E63" s="321"/>
      <c r="F63" s="322"/>
      <c r="G63" s="323"/>
    </row>
    <row r="64" spans="1:7" x14ac:dyDescent="0.55000000000000004">
      <c r="A64" s="356"/>
      <c r="B64" s="178" t="s">
        <v>289</v>
      </c>
      <c r="C64" s="352"/>
      <c r="D64" s="343"/>
      <c r="E64" s="324"/>
      <c r="F64" s="325"/>
      <c r="G64" s="326"/>
    </row>
    <row r="65" spans="1:7" x14ac:dyDescent="0.55000000000000004">
      <c r="A65" s="356"/>
      <c r="B65" s="178" t="s">
        <v>288</v>
      </c>
      <c r="C65" s="352"/>
      <c r="D65" s="343"/>
      <c r="E65" s="324"/>
      <c r="F65" s="325"/>
      <c r="G65" s="326"/>
    </row>
    <row r="66" spans="1:7" x14ac:dyDescent="0.55000000000000004">
      <c r="A66" s="356"/>
      <c r="B66" s="178" t="s">
        <v>287</v>
      </c>
      <c r="C66" s="352"/>
      <c r="D66" s="343"/>
      <c r="E66" s="324"/>
      <c r="F66" s="325"/>
      <c r="G66" s="326"/>
    </row>
    <row r="67" spans="1:7" x14ac:dyDescent="0.55000000000000004">
      <c r="A67" s="356"/>
      <c r="B67" s="178" t="s">
        <v>286</v>
      </c>
      <c r="C67" s="352"/>
      <c r="D67" s="343"/>
      <c r="E67" s="324"/>
      <c r="F67" s="325"/>
      <c r="G67" s="326"/>
    </row>
    <row r="68" spans="1:7" ht="18.3" x14ac:dyDescent="0.55000000000000004">
      <c r="A68" s="177"/>
      <c r="B68" s="177" t="s">
        <v>11</v>
      </c>
      <c r="C68" s="177"/>
      <c r="D68" s="177"/>
      <c r="E68" s="357"/>
      <c r="F68" s="358"/>
      <c r="G68" s="359"/>
    </row>
    <row r="69" spans="1:7" ht="25.8" x14ac:dyDescent="0.55000000000000004">
      <c r="A69" s="164">
        <v>28</v>
      </c>
      <c r="B69" s="176" t="s">
        <v>285</v>
      </c>
      <c r="C69" s="175"/>
      <c r="D69" s="174"/>
      <c r="E69" s="327"/>
      <c r="F69" s="328"/>
      <c r="G69" s="329"/>
    </row>
    <row r="70" spans="1:7" x14ac:dyDescent="0.55000000000000004">
      <c r="A70" s="164">
        <v>29</v>
      </c>
      <c r="B70" s="165" t="s">
        <v>9</v>
      </c>
      <c r="C70" s="173"/>
      <c r="D70" s="172"/>
      <c r="E70" s="306"/>
      <c r="F70" s="307"/>
      <c r="G70" s="350"/>
    </row>
    <row r="71" spans="1:7" x14ac:dyDescent="0.55000000000000004">
      <c r="A71" s="164">
        <v>30</v>
      </c>
      <c r="B71" s="165" t="s">
        <v>8</v>
      </c>
      <c r="C71" s="173"/>
      <c r="D71" s="172"/>
      <c r="E71" s="306"/>
      <c r="F71" s="307"/>
      <c r="G71" s="350"/>
    </row>
    <row r="72" spans="1:7" ht="18.3" x14ac:dyDescent="0.55000000000000004">
      <c r="A72" s="164">
        <v>31</v>
      </c>
      <c r="B72" s="165" t="s">
        <v>7</v>
      </c>
      <c r="C72" s="171"/>
      <c r="D72" s="171"/>
      <c r="E72" s="360"/>
      <c r="F72" s="361"/>
      <c r="G72" s="362"/>
    </row>
    <row r="73" spans="1:7" ht="25.8" x14ac:dyDescent="0.55000000000000004">
      <c r="A73" s="164">
        <v>32</v>
      </c>
      <c r="B73" s="165" t="s">
        <v>284</v>
      </c>
      <c r="C73" s="170"/>
      <c r="D73" s="169"/>
      <c r="E73" s="168"/>
      <c r="F73" s="167"/>
      <c r="G73" s="166"/>
    </row>
    <row r="74" spans="1:7" x14ac:dyDescent="0.55000000000000004">
      <c r="A74" s="164">
        <v>33</v>
      </c>
      <c r="B74" s="165" t="s">
        <v>5</v>
      </c>
      <c r="C74" s="162"/>
      <c r="D74" s="161"/>
      <c r="E74" s="160"/>
      <c r="F74" s="159"/>
      <c r="G74" s="158"/>
    </row>
    <row r="75" spans="1:7" x14ac:dyDescent="0.55000000000000004">
      <c r="A75" s="164">
        <v>34</v>
      </c>
      <c r="B75" s="165" t="s">
        <v>4</v>
      </c>
      <c r="C75" s="162"/>
      <c r="D75" s="161"/>
      <c r="E75" s="160"/>
      <c r="F75" s="159"/>
      <c r="G75" s="158"/>
    </row>
    <row r="76" spans="1:7" ht="25.8" x14ac:dyDescent="0.55000000000000004">
      <c r="A76" s="164">
        <v>35</v>
      </c>
      <c r="B76" s="165" t="s">
        <v>3</v>
      </c>
      <c r="C76" s="162"/>
      <c r="D76" s="161"/>
      <c r="E76" s="160"/>
      <c r="F76" s="159"/>
      <c r="G76" s="158"/>
    </row>
    <row r="77" spans="1:7" ht="14.7" thickBot="1" x14ac:dyDescent="0.6">
      <c r="A77" s="164">
        <v>36</v>
      </c>
      <c r="B77" s="165" t="s">
        <v>2</v>
      </c>
      <c r="C77" s="162"/>
      <c r="D77" s="161"/>
      <c r="E77" s="160"/>
      <c r="F77" s="159"/>
      <c r="G77" s="158"/>
    </row>
    <row r="78" spans="1:7" ht="77.8" customHeight="1" thickBot="1" x14ac:dyDescent="0.6">
      <c r="A78" s="227"/>
      <c r="B78" s="228" t="str">
        <f>'3.System do próbCPET'!B115</f>
        <v>URZĄDZENIE MUSI BYĆ DOSTARCZONE W STANIE UMOŻLIWIAJĄCYM NATYCHMIASTOWĄ, NIEOGRANICZONĄ WYMAGANĄ FUNKCJONALNOŚĆ I PEŁNĄ FUNKCJONALNOŚĆ BEZ DODATKOWYCH KOSZTÓW FINANSOWYCH DLA NABYWCY</v>
      </c>
      <c r="C78" s="226"/>
      <c r="D78" s="363" t="s">
        <v>342</v>
      </c>
      <c r="E78" s="364"/>
      <c r="F78" s="365">
        <v>0</v>
      </c>
      <c r="G78" s="366"/>
    </row>
    <row r="79" spans="1:7" ht="14.7" thickTop="1" x14ac:dyDescent="0.55000000000000004">
      <c r="C79" s="157"/>
      <c r="D79" s="157"/>
      <c r="E79" s="156"/>
      <c r="F79" s="156"/>
      <c r="G79" s="156"/>
    </row>
  </sheetData>
  <mergeCells count="43">
    <mergeCell ref="E69:G69"/>
    <mergeCell ref="E70:G70"/>
    <mergeCell ref="E71:G71"/>
    <mergeCell ref="E72:G72"/>
    <mergeCell ref="D78:E78"/>
    <mergeCell ref="F78:G78"/>
    <mergeCell ref="A52:A56"/>
    <mergeCell ref="C52:C56"/>
    <mergeCell ref="D52:D56"/>
    <mergeCell ref="E52:G56"/>
    <mergeCell ref="A57:A62"/>
    <mergeCell ref="C57:C62"/>
    <mergeCell ref="D57:D62"/>
    <mergeCell ref="E57:G62"/>
    <mergeCell ref="A63:A67"/>
    <mergeCell ref="C63:C67"/>
    <mergeCell ref="D63:D67"/>
    <mergeCell ref="E63:G67"/>
    <mergeCell ref="E68:G68"/>
    <mergeCell ref="E47:G51"/>
    <mergeCell ref="E44:G44"/>
    <mergeCell ref="E11:G11"/>
    <mergeCell ref="E12:G12"/>
    <mergeCell ref="A22:A32"/>
    <mergeCell ref="C22:C32"/>
    <mergeCell ref="D22:D32"/>
    <mergeCell ref="E22:G32"/>
    <mergeCell ref="E33:G33"/>
    <mergeCell ref="E34:G34"/>
    <mergeCell ref="E45:G45"/>
    <mergeCell ref="E46:G46"/>
    <mergeCell ref="A47:A51"/>
    <mergeCell ref="C47:C51"/>
    <mergeCell ref="D47:D51"/>
    <mergeCell ref="E41:G41"/>
    <mergeCell ref="E42:G42"/>
    <mergeCell ref="E43:G43"/>
    <mergeCell ref="C9:G9"/>
    <mergeCell ref="B2:G2"/>
    <mergeCell ref="C3:G3"/>
    <mergeCell ref="C5:G5"/>
    <mergeCell ref="C7:G7"/>
    <mergeCell ref="C8:G8"/>
  </mergeCells>
  <conditionalFormatting sqref="C4:C10">
    <cfRule type="containsText" dxfId="20" priority="1" operator="containsText" text="NIE">
      <formula>NOT(ISERROR(SEARCH("NIE",C4)))</formula>
    </cfRule>
  </conditionalFormatting>
  <conditionalFormatting sqref="C13:C20 C22 C34:C47 C73:C77">
    <cfRule type="containsText" dxfId="19" priority="2" operator="containsText" text="ANO">
      <formula>NOT(ISERROR(SEARCH("ANO",C13)))</formula>
    </cfRule>
    <cfRule type="containsText" dxfId="18" priority="3" operator="containsText" text="NIE">
      <formula>NOT(ISERROR(SEARCH("NIE",C13)))</formula>
    </cfRule>
  </conditionalFormatting>
  <dataValidations count="1">
    <dataValidation type="list" allowBlank="1" showInputMessage="1" showErrorMessage="1" sqref="C13:C20 C34:C47 C22 C73:C78" xr:uid="{44FD5300-6B2E-4642-B054-B01C95C6B80F}">
      <formula1>$V$3:$V$4</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070E9-9514-4B1E-86F4-A9A43A48B29D}">
  <sheetPr>
    <tabColor rgb="FFFFFFFF"/>
  </sheetPr>
  <dimension ref="A1:BZT47"/>
  <sheetViews>
    <sheetView showGridLines="0" topLeftCell="A25" workbookViewId="0">
      <selection activeCell="A13" sqref="A13:B32"/>
    </sheetView>
  </sheetViews>
  <sheetFormatPr defaultColWidth="8.7890625" defaultRowHeight="15" customHeight="1" outlineLevelRow="1" x14ac:dyDescent="0.55000000000000004"/>
  <cols>
    <col min="1" max="1" width="8.7890625" style="79"/>
    <col min="2" max="2" width="71.5234375" style="77" customWidth="1"/>
    <col min="3" max="3" width="40.47265625" style="78" customWidth="1"/>
    <col min="4" max="4" width="29.62890625" style="77" customWidth="1"/>
    <col min="5" max="2048" width="8.7890625" style="77"/>
    <col min="2049" max="16384" width="8.7890625" style="76"/>
  </cols>
  <sheetData>
    <row r="1" spans="1:48" ht="14.7" thickBot="1" x14ac:dyDescent="0.6"/>
    <row r="2" spans="1:48" ht="81" customHeight="1" thickTop="1" thickBot="1" x14ac:dyDescent="0.6">
      <c r="A2" s="151"/>
      <c r="B2" s="291" t="s">
        <v>78</v>
      </c>
      <c r="C2" s="292"/>
      <c r="D2" s="292"/>
      <c r="E2" s="292"/>
      <c r="F2" s="292"/>
      <c r="G2" s="293"/>
      <c r="AU2" s="77" t="s">
        <v>77</v>
      </c>
      <c r="AV2" s="77" t="s">
        <v>76</v>
      </c>
    </row>
    <row r="3" spans="1:48" s="88" customFormat="1" ht="36.9" customHeight="1" thickTop="1" x14ac:dyDescent="0.4">
      <c r="A3" s="150"/>
      <c r="B3" s="149" t="s">
        <v>75</v>
      </c>
      <c r="C3" s="294"/>
      <c r="D3" s="295"/>
      <c r="E3" s="295"/>
      <c r="F3" s="295"/>
      <c r="G3" s="296"/>
      <c r="V3" s="88" t="s">
        <v>74</v>
      </c>
      <c r="AB3" s="137"/>
      <c r="AC3" s="137"/>
    </row>
    <row r="4" spans="1:48" s="88" customFormat="1" ht="18" customHeight="1" x14ac:dyDescent="0.4">
      <c r="A4" s="148"/>
      <c r="B4" s="147" t="s">
        <v>73</v>
      </c>
      <c r="C4" s="146">
        <v>13</v>
      </c>
      <c r="D4" s="145"/>
      <c r="E4" s="145"/>
      <c r="F4" s="145"/>
      <c r="G4" s="144"/>
      <c r="V4" s="88" t="s">
        <v>72</v>
      </c>
      <c r="AB4" s="137"/>
      <c r="AC4" s="137"/>
    </row>
    <row r="5" spans="1:48" s="88" customFormat="1" ht="38.25" customHeight="1" thickBot="1" x14ac:dyDescent="0.45">
      <c r="A5" s="143"/>
      <c r="B5" s="142" t="s">
        <v>71</v>
      </c>
      <c r="C5" s="297" t="s">
        <v>366</v>
      </c>
      <c r="D5" s="298"/>
      <c r="E5" s="298"/>
      <c r="F5" s="298"/>
      <c r="G5" s="299"/>
      <c r="AB5" s="137"/>
      <c r="AC5" s="137"/>
    </row>
    <row r="6" spans="1:48" s="88" customFormat="1" ht="18" customHeight="1" x14ac:dyDescent="0.4">
      <c r="A6" s="141"/>
      <c r="B6" s="140"/>
      <c r="C6" s="139"/>
      <c r="D6" s="139"/>
      <c r="E6" s="139"/>
      <c r="F6" s="139"/>
      <c r="G6" s="138"/>
      <c r="AB6" s="137"/>
      <c r="AC6" s="137"/>
    </row>
    <row r="7" spans="1:48" ht="20.25" customHeight="1" x14ac:dyDescent="0.55000000000000004">
      <c r="A7" s="136"/>
      <c r="B7" s="135" t="s">
        <v>69</v>
      </c>
      <c r="C7" s="134"/>
      <c r="D7" s="134"/>
      <c r="E7" s="134"/>
      <c r="F7" s="134"/>
      <c r="G7" s="133"/>
    </row>
    <row r="8" spans="1:48" ht="20.25" customHeight="1" x14ac:dyDescent="0.55000000000000004">
      <c r="A8" s="136"/>
      <c r="B8" s="135" t="s">
        <v>68</v>
      </c>
      <c r="C8" s="134"/>
      <c r="D8" s="134"/>
      <c r="E8" s="134"/>
      <c r="F8" s="134"/>
      <c r="G8" s="133"/>
    </row>
    <row r="9" spans="1:48" ht="20.25" customHeight="1" x14ac:dyDescent="0.55000000000000004">
      <c r="A9" s="136"/>
      <c r="B9" s="135" t="s">
        <v>67</v>
      </c>
      <c r="C9" s="134"/>
      <c r="D9" s="134"/>
      <c r="E9" s="134"/>
      <c r="F9" s="134"/>
      <c r="G9" s="133"/>
    </row>
    <row r="10" spans="1:48" ht="20.25" customHeight="1" thickBot="1" x14ac:dyDescent="0.6">
      <c r="A10" s="132"/>
      <c r="B10" s="131"/>
      <c r="C10" s="130"/>
      <c r="D10" s="130"/>
      <c r="E10" s="130"/>
      <c r="F10" s="130"/>
      <c r="G10" s="129"/>
    </row>
    <row r="11" spans="1:48" ht="25.2" thickTop="1" thickBot="1" x14ac:dyDescent="0.6">
      <c r="A11" s="128"/>
      <c r="B11" s="127"/>
      <c r="C11" s="126" t="s">
        <v>66</v>
      </c>
      <c r="D11" s="126" t="s">
        <v>79</v>
      </c>
      <c r="E11" s="300" t="s">
        <v>65</v>
      </c>
      <c r="F11" s="301"/>
      <c r="G11" s="302"/>
    </row>
    <row r="12" spans="1:48" ht="18.600000000000001" thickTop="1" x14ac:dyDescent="0.55000000000000004">
      <c r="A12" s="117"/>
      <c r="B12" s="125" t="s">
        <v>64</v>
      </c>
      <c r="C12" s="124"/>
      <c r="D12" s="124"/>
      <c r="E12" s="303"/>
      <c r="F12" s="304"/>
      <c r="G12" s="305"/>
    </row>
    <row r="13" spans="1:48" s="88" customFormat="1" ht="15.6" outlineLevel="1" x14ac:dyDescent="0.4">
      <c r="A13" s="113">
        <v>1</v>
      </c>
      <c r="B13" s="230" t="s">
        <v>365</v>
      </c>
      <c r="C13" s="121"/>
      <c r="D13" s="106"/>
      <c r="E13" s="120"/>
      <c r="F13" s="119"/>
      <c r="G13" s="118"/>
    </row>
    <row r="14" spans="1:48" s="88" customFormat="1" ht="31.2" outlineLevel="1" x14ac:dyDescent="0.4">
      <c r="A14" s="113">
        <v>2</v>
      </c>
      <c r="B14" s="230" t="s">
        <v>363</v>
      </c>
      <c r="C14" s="121"/>
      <c r="D14" s="106"/>
      <c r="E14" s="120"/>
      <c r="F14" s="119"/>
      <c r="G14" s="118"/>
    </row>
    <row r="15" spans="1:48" s="88" customFormat="1" ht="31.2" outlineLevel="1" x14ac:dyDescent="0.4">
      <c r="A15" s="113">
        <v>3</v>
      </c>
      <c r="B15" s="230" t="s">
        <v>362</v>
      </c>
      <c r="C15" s="121"/>
      <c r="D15" s="106"/>
      <c r="E15" s="120"/>
      <c r="F15" s="119"/>
      <c r="G15" s="118"/>
    </row>
    <row r="16" spans="1:48" s="88" customFormat="1" ht="31.2" outlineLevel="1" x14ac:dyDescent="0.4">
      <c r="A16" s="113">
        <v>4</v>
      </c>
      <c r="B16" s="230" t="s">
        <v>361</v>
      </c>
      <c r="C16" s="121"/>
      <c r="D16" s="106"/>
      <c r="E16" s="120"/>
      <c r="F16" s="119"/>
      <c r="G16" s="118"/>
    </row>
    <row r="17" spans="1:7" s="88" customFormat="1" ht="15.6" outlineLevel="1" x14ac:dyDescent="0.4">
      <c r="A17" s="113">
        <v>5</v>
      </c>
      <c r="B17" s="230" t="s">
        <v>360</v>
      </c>
      <c r="C17" s="121"/>
      <c r="D17" s="106"/>
      <c r="E17" s="120"/>
      <c r="F17" s="119"/>
      <c r="G17" s="118"/>
    </row>
    <row r="18" spans="1:7" s="88" customFormat="1" ht="15.6" outlineLevel="1" x14ac:dyDescent="0.4">
      <c r="A18" s="113">
        <v>6</v>
      </c>
      <c r="B18" s="230" t="s">
        <v>359</v>
      </c>
      <c r="C18" s="121"/>
      <c r="D18" s="106"/>
      <c r="E18" s="120"/>
      <c r="F18" s="119"/>
      <c r="G18" s="118"/>
    </row>
    <row r="19" spans="1:7" s="88" customFormat="1" ht="15.6" outlineLevel="1" x14ac:dyDescent="0.4">
      <c r="A19" s="113">
        <v>7</v>
      </c>
      <c r="B19" s="230" t="s">
        <v>358</v>
      </c>
      <c r="C19" s="121"/>
      <c r="D19" s="106"/>
      <c r="E19" s="120"/>
      <c r="F19" s="119"/>
      <c r="G19" s="118"/>
    </row>
    <row r="20" spans="1:7" s="88" customFormat="1" ht="31.2" outlineLevel="1" x14ac:dyDescent="0.4">
      <c r="A20" s="113">
        <v>8</v>
      </c>
      <c r="B20" s="230" t="s">
        <v>357</v>
      </c>
      <c r="C20" s="121"/>
      <c r="D20" s="106"/>
      <c r="E20" s="120"/>
      <c r="F20" s="119"/>
      <c r="G20" s="118"/>
    </row>
    <row r="21" spans="1:7" s="88" customFormat="1" ht="21" customHeight="1" outlineLevel="1" x14ac:dyDescent="0.4">
      <c r="A21" s="113">
        <v>9</v>
      </c>
      <c r="B21" s="230" t="s">
        <v>356</v>
      </c>
      <c r="C21" s="121"/>
      <c r="D21" s="106"/>
      <c r="E21" s="120"/>
      <c r="F21" s="119"/>
      <c r="G21" s="118"/>
    </row>
    <row r="22" spans="1:7" s="88" customFormat="1" ht="15.6" outlineLevel="1" x14ac:dyDescent="0.4">
      <c r="A22" s="113">
        <v>10</v>
      </c>
      <c r="B22" s="230" t="s">
        <v>355</v>
      </c>
      <c r="C22" s="121"/>
      <c r="D22" s="106"/>
      <c r="E22" s="120"/>
      <c r="F22" s="119"/>
      <c r="G22" s="118"/>
    </row>
    <row r="23" spans="1:7" s="88" customFormat="1" ht="17.25" customHeight="1" outlineLevel="1" x14ac:dyDescent="0.4">
      <c r="A23" s="113">
        <v>11</v>
      </c>
      <c r="B23" s="230" t="s">
        <v>354</v>
      </c>
      <c r="C23" s="121"/>
      <c r="D23" s="106"/>
      <c r="E23" s="120"/>
      <c r="F23" s="119"/>
      <c r="G23" s="118"/>
    </row>
    <row r="24" spans="1:7" s="88" customFormat="1" ht="15.6" outlineLevel="1" x14ac:dyDescent="0.4">
      <c r="A24" s="113">
        <v>12</v>
      </c>
      <c r="B24" s="230" t="s">
        <v>353</v>
      </c>
      <c r="C24" s="121"/>
      <c r="D24" s="106"/>
      <c r="E24" s="120"/>
      <c r="F24" s="119"/>
      <c r="G24" s="118"/>
    </row>
    <row r="25" spans="1:7" s="88" customFormat="1" ht="15.6" outlineLevel="1" x14ac:dyDescent="0.4">
      <c r="A25" s="113">
        <v>13</v>
      </c>
      <c r="B25" s="230" t="s">
        <v>352</v>
      </c>
      <c r="C25" s="121"/>
      <c r="D25" s="106"/>
      <c r="E25" s="120"/>
      <c r="F25" s="119"/>
      <c r="G25" s="118"/>
    </row>
    <row r="26" spans="1:7" s="88" customFormat="1" ht="69.75" customHeight="1" outlineLevel="1" x14ac:dyDescent="0.4">
      <c r="A26" s="113">
        <v>14</v>
      </c>
      <c r="B26" s="230" t="s">
        <v>351</v>
      </c>
      <c r="C26" s="121"/>
      <c r="D26" s="106"/>
      <c r="E26" s="120"/>
      <c r="F26" s="119"/>
      <c r="G26" s="118"/>
    </row>
    <row r="27" spans="1:7" s="88" customFormat="1" ht="15.6" outlineLevel="1" x14ac:dyDescent="0.4">
      <c r="A27" s="113">
        <v>15</v>
      </c>
      <c r="B27" s="230" t="s">
        <v>350</v>
      </c>
      <c r="C27" s="121"/>
      <c r="D27" s="106"/>
      <c r="E27" s="120"/>
      <c r="F27" s="119"/>
      <c r="G27" s="118"/>
    </row>
    <row r="28" spans="1:7" s="88" customFormat="1" ht="62.4" outlineLevel="1" x14ac:dyDescent="0.4">
      <c r="A28" s="113">
        <v>16</v>
      </c>
      <c r="B28" s="230" t="s">
        <v>349</v>
      </c>
      <c r="C28" s="121"/>
      <c r="D28" s="106"/>
      <c r="E28" s="120"/>
      <c r="F28" s="119"/>
      <c r="G28" s="118"/>
    </row>
    <row r="29" spans="1:7" s="88" customFormat="1" ht="15.6" outlineLevel="1" x14ac:dyDescent="0.4">
      <c r="A29" s="113">
        <v>17</v>
      </c>
      <c r="B29" s="230" t="s">
        <v>348</v>
      </c>
      <c r="C29" s="121"/>
      <c r="D29" s="106"/>
      <c r="E29" s="120"/>
      <c r="F29" s="119"/>
      <c r="G29" s="118"/>
    </row>
    <row r="30" spans="1:7" s="88" customFormat="1" ht="15.6" outlineLevel="1" x14ac:dyDescent="0.4">
      <c r="A30" s="113">
        <v>18</v>
      </c>
      <c r="B30" s="230" t="s">
        <v>346</v>
      </c>
      <c r="C30" s="121"/>
      <c r="D30" s="106"/>
      <c r="E30" s="120"/>
      <c r="F30" s="119"/>
      <c r="G30" s="118"/>
    </row>
    <row r="31" spans="1:7" s="88" customFormat="1" ht="30" customHeight="1" outlineLevel="1" x14ac:dyDescent="0.4">
      <c r="A31" s="113">
        <v>19</v>
      </c>
      <c r="B31" s="230" t="s">
        <v>345</v>
      </c>
      <c r="C31" s="121"/>
      <c r="D31" s="106"/>
      <c r="E31" s="120"/>
      <c r="F31" s="119"/>
      <c r="G31" s="118"/>
    </row>
    <row r="32" spans="1:7" s="88" customFormat="1" ht="33.75" customHeight="1" outlineLevel="1" thickBot="1" x14ac:dyDescent="0.45">
      <c r="A32" s="113">
        <v>20</v>
      </c>
      <c r="B32" s="230" t="s">
        <v>344</v>
      </c>
      <c r="C32" s="121"/>
      <c r="D32" s="106"/>
      <c r="E32" s="120"/>
      <c r="F32" s="119"/>
      <c r="G32" s="118"/>
    </row>
    <row r="33" spans="1:48" s="88" customFormat="1" ht="60" customHeight="1" outlineLevel="1" thickTop="1" x14ac:dyDescent="0.4">
      <c r="A33" s="117"/>
      <c r="B33" s="152" t="str">
        <f>'4. USG I'!B21</f>
        <v>Parametry techniczne i funkcjonalne wykraczające ponad wymagania minimalne OPZ- 15% waga oceny oferty.  specyfikacja, która służy jako wskazówka określająca powstanie oferty dostawcy, niespełnienie danego wymagania nie oznacza wykluczenia z konkurencji.</v>
      </c>
      <c r="C33" s="116"/>
      <c r="D33" s="116"/>
      <c r="E33" s="115"/>
      <c r="F33" s="115"/>
      <c r="G33" s="114"/>
    </row>
    <row r="34" spans="1:48" s="88" customFormat="1" ht="31.2" outlineLevel="1" x14ac:dyDescent="0.4">
      <c r="A34" s="113">
        <v>1</v>
      </c>
      <c r="B34" s="230" t="s">
        <v>364</v>
      </c>
      <c r="C34" s="100"/>
      <c r="D34" s="99"/>
      <c r="E34" s="98"/>
      <c r="F34" s="97"/>
      <c r="G34" s="96"/>
    </row>
    <row r="35" spans="1:48" s="88" customFormat="1" ht="15.9" outlineLevel="1" thickBot="1" x14ac:dyDescent="0.45">
      <c r="A35" s="113">
        <v>2</v>
      </c>
      <c r="B35" s="230" t="s">
        <v>347</v>
      </c>
      <c r="C35" s="100"/>
      <c r="D35" s="99"/>
      <c r="E35" s="98"/>
      <c r="F35" s="97"/>
      <c r="G35" s="96"/>
    </row>
    <row r="36" spans="1:48" s="88" customFormat="1" ht="27" customHeight="1" outlineLevel="1" thickBot="1" x14ac:dyDescent="0.45">
      <c r="A36" s="112"/>
      <c r="B36" s="111" t="s">
        <v>11</v>
      </c>
      <c r="C36" s="110"/>
      <c r="D36" s="110"/>
      <c r="E36" s="109"/>
      <c r="F36" s="109"/>
      <c r="G36" s="108"/>
    </row>
    <row r="37" spans="1:48" s="88" customFormat="1" ht="58.8" outlineLevel="1" x14ac:dyDescent="0.4">
      <c r="A37" s="95">
        <v>1</v>
      </c>
      <c r="B37" s="101" t="s">
        <v>10</v>
      </c>
      <c r="C37" s="107"/>
      <c r="D37" s="106"/>
      <c r="E37" s="105"/>
      <c r="F37" s="104"/>
      <c r="G37" s="103"/>
    </row>
    <row r="38" spans="1:48" s="88" customFormat="1" ht="31.2" outlineLevel="1" x14ac:dyDescent="0.4">
      <c r="A38" s="102">
        <v>2</v>
      </c>
      <c r="B38" s="230" t="s">
        <v>9</v>
      </c>
      <c r="C38" s="100"/>
      <c r="D38" s="99"/>
      <c r="E38" s="98"/>
      <c r="F38" s="97"/>
      <c r="G38" s="96"/>
    </row>
    <row r="39" spans="1:48" s="88" customFormat="1" ht="25.5" customHeight="1" outlineLevel="1" x14ac:dyDescent="0.4">
      <c r="A39" s="102">
        <v>3</v>
      </c>
      <c r="B39" s="230" t="s">
        <v>8</v>
      </c>
      <c r="C39" s="100"/>
      <c r="D39" s="99"/>
      <c r="E39" s="98"/>
      <c r="F39" s="97"/>
      <c r="G39" s="96"/>
    </row>
    <row r="40" spans="1:48" s="88" customFormat="1" ht="15.6" outlineLevel="1" x14ac:dyDescent="0.4">
      <c r="A40" s="95">
        <v>4</v>
      </c>
      <c r="B40" s="230" t="s">
        <v>7</v>
      </c>
      <c r="C40" s="100"/>
      <c r="D40" s="99"/>
      <c r="E40" s="98"/>
      <c r="F40" s="97"/>
      <c r="G40" s="96"/>
    </row>
    <row r="41" spans="1:48" s="88" customFormat="1" ht="46.8" outlineLevel="1" x14ac:dyDescent="0.4">
      <c r="A41" s="95">
        <v>5</v>
      </c>
      <c r="B41" s="230" t="s">
        <v>6</v>
      </c>
      <c r="C41" s="100"/>
      <c r="D41" s="99"/>
      <c r="E41" s="98"/>
      <c r="F41" s="97"/>
      <c r="G41" s="96"/>
    </row>
    <row r="42" spans="1:48" s="88" customFormat="1" ht="15.6" outlineLevel="1" x14ac:dyDescent="0.4">
      <c r="A42" s="102">
        <v>6</v>
      </c>
      <c r="B42" s="230" t="s">
        <v>5</v>
      </c>
      <c r="C42" s="100"/>
      <c r="D42" s="99"/>
      <c r="E42" s="98"/>
      <c r="F42" s="97"/>
      <c r="G42" s="96"/>
    </row>
    <row r="43" spans="1:48" s="88" customFormat="1" ht="15.6" outlineLevel="1" x14ac:dyDescent="0.4">
      <c r="A43" s="102">
        <v>7</v>
      </c>
      <c r="B43" s="230" t="s">
        <v>343</v>
      </c>
      <c r="C43" s="100"/>
      <c r="D43" s="99"/>
      <c r="E43" s="98"/>
      <c r="F43" s="97"/>
      <c r="G43" s="96"/>
    </row>
    <row r="44" spans="1:48" s="88" customFormat="1" ht="31.2" outlineLevel="1" x14ac:dyDescent="0.4">
      <c r="A44" s="95">
        <v>8</v>
      </c>
      <c r="B44" s="229" t="s">
        <v>3</v>
      </c>
      <c r="C44" s="93"/>
      <c r="D44" s="92"/>
      <c r="E44" s="91"/>
      <c r="F44" s="90"/>
      <c r="G44" s="89"/>
    </row>
    <row r="45" spans="1:48" s="88" customFormat="1" ht="31.5" outlineLevel="1" thickBot="1" x14ac:dyDescent="0.45">
      <c r="A45" s="95">
        <v>9</v>
      </c>
      <c r="B45" s="229" t="s">
        <v>2</v>
      </c>
      <c r="C45" s="93"/>
      <c r="D45" s="92"/>
      <c r="E45" s="91"/>
      <c r="F45" s="90"/>
      <c r="G45" s="89"/>
    </row>
    <row r="46" spans="1:48" s="77" customFormat="1" ht="78" customHeight="1" thickBot="1" x14ac:dyDescent="0.6">
      <c r="A46" s="87"/>
      <c r="B46" s="86" t="s">
        <v>1</v>
      </c>
      <c r="C46" s="85"/>
      <c r="D46" s="289" t="s">
        <v>81</v>
      </c>
      <c r="E46" s="290"/>
      <c r="F46" s="84">
        <v>0</v>
      </c>
      <c r="G46" s="83"/>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c r="AK46" s="82"/>
      <c r="AL46" s="82"/>
      <c r="AM46" s="82"/>
      <c r="AN46" s="82"/>
      <c r="AO46" s="82"/>
      <c r="AP46" s="82"/>
      <c r="AQ46" s="82"/>
      <c r="AR46" s="82"/>
      <c r="AS46" s="82"/>
      <c r="AT46" s="82"/>
      <c r="AU46" s="82"/>
      <c r="AV46" s="82"/>
    </row>
    <row r="47" spans="1:48" s="77" customFormat="1" ht="24.9" customHeight="1" thickTop="1" x14ac:dyDescent="0.55000000000000004">
      <c r="A47" s="81"/>
      <c r="B47" s="80"/>
      <c r="C47" s="80"/>
      <c r="D47" s="80"/>
      <c r="E47" s="80"/>
      <c r="F47" s="80"/>
      <c r="G47" s="80"/>
    </row>
  </sheetData>
  <mergeCells count="6">
    <mergeCell ref="D46:E46"/>
    <mergeCell ref="B2:G2"/>
    <mergeCell ref="C3:G3"/>
    <mergeCell ref="C5:G5"/>
    <mergeCell ref="E11:G11"/>
    <mergeCell ref="E12:G12"/>
  </mergeCells>
  <conditionalFormatting sqref="C4:C10">
    <cfRule type="containsText" dxfId="17" priority="3" operator="containsText" text="NIE">
      <formula>NOT(ISERROR(SEARCH("NIE",C4)))</formula>
    </cfRule>
  </conditionalFormatting>
  <conditionalFormatting sqref="C13:C32 C34:C35 C37:C45">
    <cfRule type="containsText" dxfId="16" priority="1" operator="containsText" text="NIE">
      <formula>NOT(ISERROR(SEARCH("NIE",C13)))</formula>
    </cfRule>
    <cfRule type="containsText" dxfId="15" priority="2" operator="containsText" text="ANO">
      <formula>NOT(ISERROR(SEARCH("ANO",C13)))</formula>
    </cfRule>
  </conditionalFormatting>
  <dataValidations count="1">
    <dataValidation type="list" allowBlank="1" showErrorMessage="1" errorTitle="The value you entered is not valid." error="The value entered violates data validation rules set in cell" sqref="C37:C46 C34:C35 C13:C32" xr:uid="{998224BE-A0F1-4CCE-88CC-5D4B3BF4D0E8}">
      <formula1>V$3:$V$4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43483E-C578-479A-A43D-DA9CC8A11C77}">
  <sheetPr>
    <tabColor rgb="FFFFFFFF"/>
  </sheetPr>
  <dimension ref="A1:BZT58"/>
  <sheetViews>
    <sheetView showGridLines="0" topLeftCell="A32" zoomScale="90" zoomScaleNormal="90" workbookViewId="0">
      <selection activeCell="A13" sqref="A13:B42"/>
    </sheetView>
  </sheetViews>
  <sheetFormatPr defaultColWidth="8.734375" defaultRowHeight="15" customHeight="1" outlineLevelRow="1" x14ac:dyDescent="0.55000000000000004"/>
  <cols>
    <col min="1" max="1" width="8.734375" style="79"/>
    <col min="2" max="2" width="71.5234375" style="77" customWidth="1"/>
    <col min="3" max="3" width="40.47265625" style="78" customWidth="1"/>
    <col min="4" max="4" width="29.62890625" style="77" customWidth="1"/>
    <col min="5" max="2048" width="8.734375" style="77"/>
    <col min="2049" max="16384" width="8.734375" style="76"/>
  </cols>
  <sheetData>
    <row r="1" spans="1:48" ht="14.7" thickBot="1" x14ac:dyDescent="0.6"/>
    <row r="2" spans="1:48" ht="81" customHeight="1" thickTop="1" thickBot="1" x14ac:dyDescent="0.6">
      <c r="A2" s="151"/>
      <c r="B2" s="291" t="s">
        <v>78</v>
      </c>
      <c r="C2" s="292"/>
      <c r="D2" s="292"/>
      <c r="E2" s="292"/>
      <c r="F2" s="292"/>
      <c r="G2" s="293"/>
      <c r="AU2" s="77" t="s">
        <v>77</v>
      </c>
      <c r="AV2" s="77" t="s">
        <v>76</v>
      </c>
    </row>
    <row r="3" spans="1:48" s="88" customFormat="1" ht="36.9" customHeight="1" thickTop="1" x14ac:dyDescent="0.4">
      <c r="A3" s="150"/>
      <c r="B3" s="149" t="s">
        <v>75</v>
      </c>
      <c r="C3" s="294"/>
      <c r="D3" s="295"/>
      <c r="E3" s="295"/>
      <c r="F3" s="295"/>
      <c r="G3" s="296"/>
      <c r="V3" s="88" t="s">
        <v>74</v>
      </c>
      <c r="AB3" s="137"/>
      <c r="AC3" s="137"/>
    </row>
    <row r="4" spans="1:48" s="88" customFormat="1" ht="18" customHeight="1" x14ac:dyDescent="0.4">
      <c r="A4" s="148"/>
      <c r="B4" s="147" t="s">
        <v>73</v>
      </c>
      <c r="C4" s="146">
        <v>13</v>
      </c>
      <c r="D4" s="145"/>
      <c r="E4" s="145"/>
      <c r="F4" s="145"/>
      <c r="G4" s="144"/>
      <c r="V4" s="88" t="s">
        <v>72</v>
      </c>
      <c r="AB4" s="137"/>
      <c r="AC4" s="137"/>
    </row>
    <row r="5" spans="1:48" s="88" customFormat="1" ht="38.25" customHeight="1" thickBot="1" x14ac:dyDescent="0.45">
      <c r="A5" s="143"/>
      <c r="B5" s="142" t="s">
        <v>71</v>
      </c>
      <c r="C5" s="297" t="s">
        <v>399</v>
      </c>
      <c r="D5" s="298"/>
      <c r="E5" s="298"/>
      <c r="F5" s="298"/>
      <c r="G5" s="299"/>
      <c r="AB5" s="137"/>
      <c r="AC5" s="137"/>
    </row>
    <row r="6" spans="1:48" s="88" customFormat="1" ht="18" customHeight="1" x14ac:dyDescent="0.4">
      <c r="A6" s="141"/>
      <c r="B6" s="140"/>
      <c r="C6" s="139"/>
      <c r="D6" s="139"/>
      <c r="E6" s="139"/>
      <c r="F6" s="139"/>
      <c r="G6" s="138"/>
      <c r="AB6" s="137"/>
      <c r="AC6" s="137"/>
    </row>
    <row r="7" spans="1:48" ht="20.25" customHeight="1" x14ac:dyDescent="0.55000000000000004">
      <c r="A7" s="136"/>
      <c r="B7" s="135" t="s">
        <v>69</v>
      </c>
      <c r="C7" s="134"/>
      <c r="D7" s="134"/>
      <c r="E7" s="134"/>
      <c r="F7" s="134"/>
      <c r="G7" s="133"/>
    </row>
    <row r="8" spans="1:48" ht="20.25" customHeight="1" x14ac:dyDescent="0.55000000000000004">
      <c r="A8" s="136"/>
      <c r="B8" s="135" t="s">
        <v>68</v>
      </c>
      <c r="C8" s="134"/>
      <c r="D8" s="134"/>
      <c r="E8" s="134"/>
      <c r="F8" s="134"/>
      <c r="G8" s="133"/>
    </row>
    <row r="9" spans="1:48" ht="20.25" customHeight="1" x14ac:dyDescent="0.55000000000000004">
      <c r="A9" s="136"/>
      <c r="B9" s="135" t="s">
        <v>67</v>
      </c>
      <c r="C9" s="134"/>
      <c r="D9" s="134"/>
      <c r="E9" s="134"/>
      <c r="F9" s="134"/>
      <c r="G9" s="133"/>
    </row>
    <row r="10" spans="1:48" ht="20.25" customHeight="1" thickBot="1" x14ac:dyDescent="0.6">
      <c r="A10" s="132"/>
      <c r="B10" s="131"/>
      <c r="C10" s="130"/>
      <c r="D10" s="130"/>
      <c r="E10" s="130"/>
      <c r="F10" s="130"/>
      <c r="G10" s="129"/>
    </row>
    <row r="11" spans="1:48" ht="48" customHeight="1" thickTop="1" thickBot="1" x14ac:dyDescent="0.6">
      <c r="A11" s="128"/>
      <c r="B11" s="127"/>
      <c r="C11" s="126" t="s">
        <v>66</v>
      </c>
      <c r="D11" s="126" t="s">
        <v>79</v>
      </c>
      <c r="E11" s="300" t="s">
        <v>65</v>
      </c>
      <c r="F11" s="301"/>
      <c r="G11" s="302"/>
    </row>
    <row r="12" spans="1:48" ht="18.600000000000001" thickTop="1" x14ac:dyDescent="0.55000000000000004">
      <c r="A12" s="117"/>
      <c r="B12" s="125" t="s">
        <v>64</v>
      </c>
      <c r="C12" s="124"/>
      <c r="D12" s="124"/>
      <c r="E12" s="303"/>
      <c r="F12" s="304"/>
      <c r="G12" s="305"/>
    </row>
    <row r="13" spans="1:48" s="88" customFormat="1" ht="15.6" outlineLevel="1" x14ac:dyDescent="0.4">
      <c r="A13" s="113">
        <v>1</v>
      </c>
      <c r="B13" s="230" t="s">
        <v>398</v>
      </c>
      <c r="C13" s="121"/>
      <c r="D13" s="106"/>
      <c r="E13" s="120"/>
      <c r="F13" s="119"/>
      <c r="G13" s="118"/>
    </row>
    <row r="14" spans="1:48" s="88" customFormat="1" ht="31.2" outlineLevel="1" x14ac:dyDescent="0.4">
      <c r="A14" s="113">
        <v>2</v>
      </c>
      <c r="B14" s="230" t="s">
        <v>397</v>
      </c>
      <c r="C14" s="121"/>
      <c r="D14" s="106"/>
      <c r="E14" s="120"/>
      <c r="F14" s="119"/>
      <c r="G14" s="118"/>
    </row>
    <row r="15" spans="1:48" s="88" customFormat="1" ht="15.6" outlineLevel="1" x14ac:dyDescent="0.4">
      <c r="A15" s="113">
        <v>3</v>
      </c>
      <c r="B15" s="230" t="s">
        <v>396</v>
      </c>
      <c r="C15" s="121"/>
      <c r="D15" s="106"/>
      <c r="E15" s="120"/>
      <c r="F15" s="119"/>
      <c r="G15" s="118"/>
    </row>
    <row r="16" spans="1:48" s="88" customFormat="1" ht="15.6" outlineLevel="1" x14ac:dyDescent="0.4">
      <c r="A16" s="113">
        <v>4</v>
      </c>
      <c r="B16" s="230" t="s">
        <v>395</v>
      </c>
      <c r="C16" s="121"/>
      <c r="D16" s="106"/>
      <c r="E16" s="120"/>
      <c r="F16" s="119"/>
      <c r="G16" s="118"/>
    </row>
    <row r="17" spans="1:7" s="88" customFormat="1" ht="15.6" outlineLevel="1" x14ac:dyDescent="0.4">
      <c r="A17" s="113">
        <v>5</v>
      </c>
      <c r="B17" s="230" t="s">
        <v>394</v>
      </c>
      <c r="C17" s="121"/>
      <c r="D17" s="106"/>
      <c r="E17" s="120"/>
      <c r="F17" s="119"/>
      <c r="G17" s="118"/>
    </row>
    <row r="18" spans="1:7" s="88" customFormat="1" ht="15.6" outlineLevel="1" x14ac:dyDescent="0.4">
      <c r="A18" s="113">
        <v>6</v>
      </c>
      <c r="B18" s="230" t="s">
        <v>393</v>
      </c>
      <c r="C18" s="121"/>
      <c r="D18" s="106"/>
      <c r="E18" s="120"/>
      <c r="F18" s="119"/>
      <c r="G18" s="118"/>
    </row>
    <row r="19" spans="1:7" s="88" customFormat="1" ht="15.6" outlineLevel="1" x14ac:dyDescent="0.4">
      <c r="A19" s="113">
        <v>7</v>
      </c>
      <c r="B19" s="230" t="s">
        <v>392</v>
      </c>
      <c r="C19" s="121"/>
      <c r="D19" s="106"/>
      <c r="E19" s="120"/>
      <c r="F19" s="119"/>
      <c r="G19" s="118"/>
    </row>
    <row r="20" spans="1:7" s="88" customFormat="1" ht="15.6" outlineLevel="1" x14ac:dyDescent="0.4">
      <c r="A20" s="113">
        <v>8</v>
      </c>
      <c r="B20" s="230" t="s">
        <v>391</v>
      </c>
      <c r="C20" s="121"/>
      <c r="D20" s="106"/>
      <c r="E20" s="120"/>
      <c r="F20" s="119"/>
      <c r="G20" s="118"/>
    </row>
    <row r="21" spans="1:7" s="88" customFormat="1" ht="15.6" outlineLevel="1" x14ac:dyDescent="0.4">
      <c r="A21" s="113">
        <v>9</v>
      </c>
      <c r="B21" s="230" t="s">
        <v>390</v>
      </c>
      <c r="C21" s="121"/>
      <c r="D21" s="106"/>
      <c r="E21" s="120"/>
      <c r="F21" s="119"/>
      <c r="G21" s="118"/>
    </row>
    <row r="22" spans="1:7" s="88" customFormat="1" ht="31.2" outlineLevel="1" x14ac:dyDescent="0.4">
      <c r="A22" s="113">
        <v>10</v>
      </c>
      <c r="B22" s="230" t="s">
        <v>389</v>
      </c>
      <c r="C22" s="121"/>
      <c r="D22" s="106"/>
      <c r="E22" s="120"/>
      <c r="F22" s="119"/>
      <c r="G22" s="118"/>
    </row>
    <row r="23" spans="1:7" s="88" customFormat="1" ht="15.6" outlineLevel="1" x14ac:dyDescent="0.4">
      <c r="A23" s="113">
        <v>11</v>
      </c>
      <c r="B23" s="230" t="s">
        <v>388</v>
      </c>
      <c r="C23" s="121"/>
      <c r="D23" s="106"/>
      <c r="E23" s="120"/>
      <c r="F23" s="119"/>
      <c r="G23" s="118"/>
    </row>
    <row r="24" spans="1:7" s="88" customFormat="1" ht="15.6" outlineLevel="1" x14ac:dyDescent="0.4">
      <c r="A24" s="113">
        <v>12</v>
      </c>
      <c r="B24" s="230" t="s">
        <v>387</v>
      </c>
      <c r="C24" s="121"/>
      <c r="D24" s="106"/>
      <c r="E24" s="120"/>
      <c r="F24" s="119"/>
      <c r="G24" s="118"/>
    </row>
    <row r="25" spans="1:7" s="88" customFormat="1" ht="15.6" outlineLevel="1" x14ac:dyDescent="0.4">
      <c r="A25" s="113">
        <v>13</v>
      </c>
      <c r="B25" s="230" t="s">
        <v>386</v>
      </c>
      <c r="C25" s="121"/>
      <c r="D25" s="106"/>
      <c r="E25" s="120"/>
      <c r="F25" s="119"/>
      <c r="G25" s="118"/>
    </row>
    <row r="26" spans="1:7" s="88" customFormat="1" ht="15.6" outlineLevel="1" x14ac:dyDescent="0.4">
      <c r="A26" s="113">
        <v>14</v>
      </c>
      <c r="B26" s="230" t="s">
        <v>385</v>
      </c>
      <c r="C26" s="121"/>
      <c r="D26" s="106"/>
      <c r="E26" s="120"/>
      <c r="F26" s="119"/>
      <c r="G26" s="118"/>
    </row>
    <row r="27" spans="1:7" s="88" customFormat="1" ht="15.6" outlineLevel="1" x14ac:dyDescent="0.4">
      <c r="A27" s="113">
        <v>15</v>
      </c>
      <c r="B27" s="230" t="s">
        <v>384</v>
      </c>
      <c r="C27" s="121"/>
      <c r="D27" s="106"/>
      <c r="E27" s="120"/>
      <c r="F27" s="119"/>
      <c r="G27" s="118"/>
    </row>
    <row r="28" spans="1:7" s="88" customFormat="1" ht="15.6" outlineLevel="1" x14ac:dyDescent="0.4">
      <c r="A28" s="113">
        <v>16</v>
      </c>
      <c r="B28" s="230" t="s">
        <v>383</v>
      </c>
      <c r="C28" s="121"/>
      <c r="D28" s="106"/>
      <c r="E28" s="120"/>
      <c r="F28" s="119"/>
      <c r="G28" s="118"/>
    </row>
    <row r="29" spans="1:7" s="88" customFormat="1" ht="46.8" outlineLevel="1" x14ac:dyDescent="0.4">
      <c r="A29" s="113">
        <v>17</v>
      </c>
      <c r="B29" s="230" t="s">
        <v>382</v>
      </c>
      <c r="C29" s="121"/>
      <c r="D29" s="106"/>
      <c r="E29" s="120"/>
      <c r="F29" s="119"/>
      <c r="G29" s="118"/>
    </row>
    <row r="30" spans="1:7" s="88" customFormat="1" ht="31.2" outlineLevel="1" x14ac:dyDescent="0.4">
      <c r="A30" s="113">
        <v>18</v>
      </c>
      <c r="B30" s="230" t="s">
        <v>381</v>
      </c>
      <c r="C30" s="121"/>
      <c r="D30" s="106"/>
      <c r="E30" s="120"/>
      <c r="F30" s="119"/>
      <c r="G30" s="118"/>
    </row>
    <row r="31" spans="1:7" s="88" customFormat="1" ht="15.6" outlineLevel="1" x14ac:dyDescent="0.4">
      <c r="A31" s="113">
        <v>19</v>
      </c>
      <c r="B31" s="230" t="s">
        <v>378</v>
      </c>
      <c r="C31" s="121"/>
      <c r="D31" s="106"/>
      <c r="E31" s="120"/>
      <c r="F31" s="119"/>
      <c r="G31" s="118"/>
    </row>
    <row r="32" spans="1:7" s="88" customFormat="1" ht="62.4" outlineLevel="1" x14ac:dyDescent="0.4">
      <c r="A32" s="113">
        <v>20</v>
      </c>
      <c r="B32" s="230" t="s">
        <v>377</v>
      </c>
      <c r="C32" s="121"/>
      <c r="D32" s="106"/>
      <c r="E32" s="120"/>
      <c r="F32" s="119"/>
      <c r="G32" s="118"/>
    </row>
    <row r="33" spans="1:7" s="88" customFormat="1" ht="31.2" outlineLevel="1" x14ac:dyDescent="0.4">
      <c r="A33" s="113">
        <v>21</v>
      </c>
      <c r="B33" s="230" t="s">
        <v>376</v>
      </c>
      <c r="C33" s="121"/>
      <c r="D33" s="106"/>
      <c r="E33" s="120"/>
      <c r="F33" s="119"/>
      <c r="G33" s="118"/>
    </row>
    <row r="34" spans="1:7" s="88" customFormat="1" ht="46.8" outlineLevel="1" x14ac:dyDescent="0.4">
      <c r="A34" s="113">
        <v>22</v>
      </c>
      <c r="B34" s="230" t="s">
        <v>375</v>
      </c>
      <c r="C34" s="121"/>
      <c r="D34" s="106"/>
      <c r="E34" s="120"/>
      <c r="F34" s="119"/>
      <c r="G34" s="118"/>
    </row>
    <row r="35" spans="1:7" s="88" customFormat="1" ht="15.6" outlineLevel="1" x14ac:dyDescent="0.4">
      <c r="A35" s="113">
        <v>23</v>
      </c>
      <c r="B35" s="230" t="s">
        <v>374</v>
      </c>
      <c r="C35" s="121"/>
      <c r="D35" s="106"/>
      <c r="E35" s="120"/>
      <c r="F35" s="119"/>
      <c r="G35" s="118"/>
    </row>
    <row r="36" spans="1:7" s="88" customFormat="1" ht="15.6" outlineLevel="1" x14ac:dyDescent="0.4">
      <c r="A36" s="113">
        <v>24</v>
      </c>
      <c r="B36" s="230" t="s">
        <v>373</v>
      </c>
      <c r="C36" s="121"/>
      <c r="D36" s="106"/>
      <c r="E36" s="120"/>
      <c r="F36" s="119"/>
      <c r="G36" s="118"/>
    </row>
    <row r="37" spans="1:7" s="88" customFormat="1" ht="15.6" outlineLevel="1" x14ac:dyDescent="0.4">
      <c r="A37" s="113">
        <v>25</v>
      </c>
      <c r="B37" s="230" t="s">
        <v>372</v>
      </c>
      <c r="C37" s="121"/>
      <c r="D37" s="106"/>
      <c r="E37" s="120"/>
      <c r="F37" s="119"/>
      <c r="G37" s="118"/>
    </row>
    <row r="38" spans="1:7" s="88" customFormat="1" ht="31.2" outlineLevel="1" x14ac:dyDescent="0.4">
      <c r="A38" s="113">
        <v>26</v>
      </c>
      <c r="B38" s="230" t="s">
        <v>371</v>
      </c>
      <c r="C38" s="121"/>
      <c r="D38" s="106"/>
      <c r="E38" s="120"/>
      <c r="F38" s="119"/>
      <c r="G38" s="118"/>
    </row>
    <row r="39" spans="1:7" s="88" customFormat="1" ht="15.6" outlineLevel="1" x14ac:dyDescent="0.4">
      <c r="A39" s="113">
        <v>27</v>
      </c>
      <c r="B39" s="230" t="s">
        <v>370</v>
      </c>
      <c r="C39" s="121"/>
      <c r="D39" s="106"/>
      <c r="E39" s="120"/>
      <c r="F39" s="119"/>
      <c r="G39" s="118"/>
    </row>
    <row r="40" spans="1:7" s="88" customFormat="1" ht="15.6" outlineLevel="1" x14ac:dyDescent="0.4">
      <c r="A40" s="113">
        <v>28</v>
      </c>
      <c r="B40" s="230" t="s">
        <v>368</v>
      </c>
      <c r="C40" s="121"/>
      <c r="D40" s="106"/>
      <c r="E40" s="120"/>
      <c r="F40" s="119"/>
      <c r="G40" s="118"/>
    </row>
    <row r="41" spans="1:7" s="88" customFormat="1" ht="51.75" customHeight="1" outlineLevel="1" x14ac:dyDescent="0.4">
      <c r="A41" s="113">
        <v>29</v>
      </c>
      <c r="B41" s="230" t="s">
        <v>367</v>
      </c>
      <c r="C41" s="121"/>
      <c r="D41" s="106"/>
      <c r="E41" s="120"/>
      <c r="F41" s="119"/>
      <c r="G41" s="118"/>
    </row>
    <row r="42" spans="1:7" s="88" customFormat="1" ht="31.5" outlineLevel="1" thickBot="1" x14ac:dyDescent="0.45">
      <c r="A42" s="113">
        <v>30</v>
      </c>
      <c r="B42" s="230" t="s">
        <v>344</v>
      </c>
      <c r="C42" s="121"/>
      <c r="D42" s="106"/>
      <c r="E42" s="120"/>
      <c r="F42" s="119"/>
      <c r="G42" s="118"/>
    </row>
    <row r="43" spans="1:7" s="88" customFormat="1" ht="60" customHeight="1" outlineLevel="1" thickTop="1" x14ac:dyDescent="0.4">
      <c r="A43" s="117"/>
      <c r="B43" s="152" t="str">
        <f>'5.Holter EKG 3-kanałowy'!B33</f>
        <v>Parametry techniczne i funkcjonalne wykraczające ponad wymagania minimalne OPZ- 15% waga oceny oferty.  specyfikacja, która służy jako wskazówka określająca powstanie oferty dostawcy, niespełnienie danego wymagania nie oznacza wykluczenia z konkurencji.</v>
      </c>
      <c r="C43" s="116"/>
      <c r="D43" s="116"/>
      <c r="E43" s="115"/>
      <c r="F43" s="115"/>
      <c r="G43" s="114"/>
    </row>
    <row r="44" spans="1:7" s="88" customFormat="1" ht="15.6" outlineLevel="1" x14ac:dyDescent="0.4">
      <c r="A44" s="113">
        <v>1</v>
      </c>
      <c r="B44" s="230" t="s">
        <v>380</v>
      </c>
      <c r="C44" s="100"/>
      <c r="D44" s="99"/>
      <c r="E44" s="98"/>
      <c r="F44" s="97"/>
      <c r="G44" s="96"/>
    </row>
    <row r="45" spans="1:7" s="88" customFormat="1" ht="15.6" outlineLevel="1" x14ac:dyDescent="0.4">
      <c r="A45" s="113">
        <v>2</v>
      </c>
      <c r="B45" s="230" t="s">
        <v>379</v>
      </c>
      <c r="C45" s="100"/>
      <c r="D45" s="99"/>
      <c r="E45" s="98"/>
      <c r="F45" s="97"/>
      <c r="G45" s="96"/>
    </row>
    <row r="46" spans="1:7" s="88" customFormat="1" ht="15.9" outlineLevel="1" thickBot="1" x14ac:dyDescent="0.45">
      <c r="A46" s="113">
        <v>3</v>
      </c>
      <c r="B46" s="230" t="s">
        <v>369</v>
      </c>
      <c r="C46" s="100"/>
      <c r="D46" s="99"/>
      <c r="E46" s="98"/>
      <c r="F46" s="97"/>
      <c r="G46" s="96"/>
    </row>
    <row r="47" spans="1:7" s="88" customFormat="1" ht="27" customHeight="1" outlineLevel="1" thickBot="1" x14ac:dyDescent="0.45">
      <c r="A47" s="112"/>
      <c r="B47" s="111" t="s">
        <v>11</v>
      </c>
      <c r="C47" s="110"/>
      <c r="D47" s="110"/>
      <c r="E47" s="109"/>
      <c r="F47" s="109"/>
      <c r="G47" s="108"/>
    </row>
    <row r="48" spans="1:7" s="88" customFormat="1" ht="58.8" outlineLevel="1" x14ac:dyDescent="0.4">
      <c r="A48" s="95">
        <v>1</v>
      </c>
      <c r="B48" s="101" t="s">
        <v>10</v>
      </c>
      <c r="C48" s="107"/>
      <c r="D48" s="106"/>
      <c r="E48" s="105"/>
      <c r="F48" s="104"/>
      <c r="G48" s="103"/>
    </row>
    <row r="49" spans="1:48" s="88" customFormat="1" ht="31.2" outlineLevel="1" x14ac:dyDescent="0.4">
      <c r="A49" s="102">
        <v>2</v>
      </c>
      <c r="B49" s="230" t="s">
        <v>9</v>
      </c>
      <c r="C49" s="100"/>
      <c r="D49" s="99"/>
      <c r="E49" s="98"/>
      <c r="F49" s="97"/>
      <c r="G49" s="96"/>
    </row>
    <row r="50" spans="1:48" s="88" customFormat="1" ht="25.5" customHeight="1" outlineLevel="1" x14ac:dyDescent="0.4">
      <c r="A50" s="102">
        <v>3</v>
      </c>
      <c r="B50" s="230" t="s">
        <v>8</v>
      </c>
      <c r="C50" s="100"/>
      <c r="D50" s="99"/>
      <c r="E50" s="98"/>
      <c r="F50" s="97"/>
      <c r="G50" s="96"/>
    </row>
    <row r="51" spans="1:48" s="88" customFormat="1" ht="15.6" outlineLevel="1" x14ac:dyDescent="0.4">
      <c r="A51" s="95">
        <v>4</v>
      </c>
      <c r="B51" s="230" t="s">
        <v>7</v>
      </c>
      <c r="C51" s="100"/>
      <c r="D51" s="99"/>
      <c r="E51" s="98"/>
      <c r="F51" s="97"/>
      <c r="G51" s="96"/>
    </row>
    <row r="52" spans="1:48" s="88" customFormat="1" ht="46.8" outlineLevel="1" x14ac:dyDescent="0.4">
      <c r="A52" s="95">
        <v>5</v>
      </c>
      <c r="B52" s="230" t="s">
        <v>6</v>
      </c>
      <c r="C52" s="100"/>
      <c r="D52" s="99"/>
      <c r="E52" s="98"/>
      <c r="F52" s="97"/>
      <c r="G52" s="96"/>
    </row>
    <row r="53" spans="1:48" s="88" customFormat="1" ht="15.6" outlineLevel="1" x14ac:dyDescent="0.4">
      <c r="A53" s="102">
        <v>6</v>
      </c>
      <c r="B53" s="230" t="s">
        <v>5</v>
      </c>
      <c r="C53" s="100"/>
      <c r="D53" s="99"/>
      <c r="E53" s="98"/>
      <c r="F53" s="97"/>
      <c r="G53" s="96"/>
    </row>
    <row r="54" spans="1:48" s="88" customFormat="1" ht="15.6" outlineLevel="1" x14ac:dyDescent="0.4">
      <c r="A54" s="102">
        <v>7</v>
      </c>
      <c r="B54" s="230" t="s">
        <v>343</v>
      </c>
      <c r="C54" s="100"/>
      <c r="D54" s="99"/>
      <c r="E54" s="98"/>
      <c r="F54" s="97"/>
      <c r="G54" s="96"/>
    </row>
    <row r="55" spans="1:48" s="88" customFormat="1" ht="31.2" outlineLevel="1" x14ac:dyDescent="0.4">
      <c r="A55" s="95">
        <v>8</v>
      </c>
      <c r="B55" s="229" t="s">
        <v>3</v>
      </c>
      <c r="C55" s="93"/>
      <c r="D55" s="92"/>
      <c r="E55" s="91"/>
      <c r="F55" s="90"/>
      <c r="G55" s="89"/>
    </row>
    <row r="56" spans="1:48" s="88" customFormat="1" ht="31.5" outlineLevel="1" thickBot="1" x14ac:dyDescent="0.45">
      <c r="A56" s="95">
        <v>9</v>
      </c>
      <c r="B56" s="229" t="s">
        <v>2</v>
      </c>
      <c r="C56" s="93"/>
      <c r="D56" s="92"/>
      <c r="E56" s="91"/>
      <c r="F56" s="90"/>
      <c r="G56" s="89"/>
    </row>
    <row r="57" spans="1:48" s="77" customFormat="1" ht="78" customHeight="1" thickBot="1" x14ac:dyDescent="0.6">
      <c r="A57" s="87"/>
      <c r="B57" s="86" t="s">
        <v>1</v>
      </c>
      <c r="C57" s="85"/>
      <c r="D57" s="289" t="s">
        <v>81</v>
      </c>
      <c r="E57" s="290"/>
      <c r="F57" s="84">
        <v>0</v>
      </c>
      <c r="G57" s="83"/>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2"/>
      <c r="AL57" s="82"/>
      <c r="AM57" s="82"/>
      <c r="AN57" s="82"/>
      <c r="AO57" s="82"/>
      <c r="AP57" s="82"/>
      <c r="AQ57" s="82"/>
      <c r="AR57" s="82"/>
      <c r="AS57" s="82"/>
      <c r="AT57" s="82"/>
      <c r="AU57" s="82"/>
      <c r="AV57" s="82"/>
    </row>
    <row r="58" spans="1:48" s="77" customFormat="1" ht="24.9" customHeight="1" thickTop="1" x14ac:dyDescent="0.55000000000000004">
      <c r="A58" s="81"/>
      <c r="B58" s="80"/>
      <c r="C58" s="80"/>
      <c r="D58" s="80"/>
      <c r="E58" s="80"/>
      <c r="F58" s="80"/>
      <c r="G58" s="80"/>
    </row>
  </sheetData>
  <mergeCells count="6">
    <mergeCell ref="D57:E57"/>
    <mergeCell ref="B2:G2"/>
    <mergeCell ref="C3:G3"/>
    <mergeCell ref="C5:G5"/>
    <mergeCell ref="E11:G11"/>
    <mergeCell ref="E12:G12"/>
  </mergeCells>
  <conditionalFormatting sqref="C4:C10">
    <cfRule type="containsText" dxfId="14" priority="3" operator="containsText" text="NIE">
      <formula>NOT(ISERROR(SEARCH("NIE",C4)))</formula>
    </cfRule>
  </conditionalFormatting>
  <conditionalFormatting sqref="C13:C42 C44:C46 C48:C56">
    <cfRule type="containsText" dxfId="13" priority="1" operator="containsText" text="NIE">
      <formula>NOT(ISERROR(SEARCH("NIE",C13)))</formula>
    </cfRule>
    <cfRule type="containsText" dxfId="12" priority="2" operator="containsText" text="ANO">
      <formula>NOT(ISERROR(SEARCH("ANO",C13)))</formula>
    </cfRule>
  </conditionalFormatting>
  <dataValidations count="1">
    <dataValidation type="list" allowBlank="1" showErrorMessage="1" errorTitle="The value you entered is not valid." error="The value entered violates data validation rules set in cell" sqref="C48:C57 C44:C46 C13:C42" xr:uid="{F418C40A-0A40-414E-8366-022C7B38CB24}">
      <formula1>V$3:$V$4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F49CB-0731-4DCC-93DC-D735F2C8D9F7}">
  <sheetPr>
    <tabColor rgb="FFFFFFFF"/>
  </sheetPr>
  <dimension ref="A1:BZT86"/>
  <sheetViews>
    <sheetView showGridLines="0" topLeftCell="A64" workbookViewId="0">
      <selection activeCell="A13" sqref="A13:B70"/>
    </sheetView>
  </sheetViews>
  <sheetFormatPr defaultColWidth="8.734375" defaultRowHeight="15" customHeight="1" outlineLevelRow="1" x14ac:dyDescent="0.55000000000000004"/>
  <cols>
    <col min="1" max="1" width="8.734375" style="79"/>
    <col min="2" max="2" width="71.5234375" style="77" customWidth="1"/>
    <col min="3" max="3" width="40.47265625" style="78" customWidth="1"/>
    <col min="4" max="4" width="29.62890625" style="77" customWidth="1"/>
    <col min="5" max="2048" width="8.734375" style="77"/>
    <col min="2049" max="16384" width="8.734375" style="76"/>
  </cols>
  <sheetData>
    <row r="1" spans="1:48" ht="14.7" thickBot="1" x14ac:dyDescent="0.6"/>
    <row r="2" spans="1:48" ht="81" customHeight="1" thickTop="1" thickBot="1" x14ac:dyDescent="0.6">
      <c r="A2" s="151"/>
      <c r="B2" s="291" t="s">
        <v>78</v>
      </c>
      <c r="C2" s="292"/>
      <c r="D2" s="292"/>
      <c r="E2" s="292"/>
      <c r="F2" s="292"/>
      <c r="G2" s="293"/>
      <c r="AU2" s="77" t="s">
        <v>77</v>
      </c>
      <c r="AV2" s="77" t="s">
        <v>76</v>
      </c>
    </row>
    <row r="3" spans="1:48" s="88" customFormat="1" ht="36.9" customHeight="1" thickTop="1" x14ac:dyDescent="0.4">
      <c r="A3" s="150"/>
      <c r="B3" s="149" t="s">
        <v>75</v>
      </c>
      <c r="C3" s="294"/>
      <c r="D3" s="295"/>
      <c r="E3" s="295"/>
      <c r="F3" s="295"/>
      <c r="G3" s="296"/>
      <c r="V3" s="88" t="s">
        <v>74</v>
      </c>
      <c r="AB3" s="137"/>
      <c r="AC3" s="137"/>
    </row>
    <row r="4" spans="1:48" s="88" customFormat="1" ht="18" customHeight="1" x14ac:dyDescent="0.4">
      <c r="A4" s="148"/>
      <c r="B4" s="147" t="s">
        <v>73</v>
      </c>
      <c r="C4" s="146">
        <v>1</v>
      </c>
      <c r="D4" s="145"/>
      <c r="E4" s="145"/>
      <c r="F4" s="145"/>
      <c r="G4" s="144"/>
      <c r="V4" s="88" t="s">
        <v>72</v>
      </c>
      <c r="AB4" s="137"/>
      <c r="AC4" s="137"/>
    </row>
    <row r="5" spans="1:48" s="88" customFormat="1" ht="38.25" customHeight="1" thickBot="1" x14ac:dyDescent="0.45">
      <c r="A5" s="143"/>
      <c r="B5" s="142" t="s">
        <v>71</v>
      </c>
      <c r="C5" s="297" t="s">
        <v>451</v>
      </c>
      <c r="D5" s="298"/>
      <c r="E5" s="298"/>
      <c r="F5" s="298"/>
      <c r="G5" s="299"/>
      <c r="AB5" s="137"/>
      <c r="AC5" s="137"/>
    </row>
    <row r="6" spans="1:48" s="88" customFormat="1" ht="18" customHeight="1" x14ac:dyDescent="0.4">
      <c r="A6" s="141"/>
      <c r="B6" s="140"/>
      <c r="C6" s="139"/>
      <c r="D6" s="139"/>
      <c r="E6" s="139"/>
      <c r="F6" s="139"/>
      <c r="G6" s="138"/>
      <c r="AB6" s="137"/>
      <c r="AC6" s="137"/>
    </row>
    <row r="7" spans="1:48" ht="20.25" customHeight="1" x14ac:dyDescent="0.55000000000000004">
      <c r="A7" s="136"/>
      <c r="B7" s="135" t="s">
        <v>69</v>
      </c>
      <c r="C7" s="134"/>
      <c r="D7" s="134"/>
      <c r="E7" s="134"/>
      <c r="F7" s="134"/>
      <c r="G7" s="133"/>
    </row>
    <row r="8" spans="1:48" ht="20.25" customHeight="1" x14ac:dyDescent="0.55000000000000004">
      <c r="A8" s="136"/>
      <c r="B8" s="135" t="s">
        <v>68</v>
      </c>
      <c r="C8" s="134"/>
      <c r="D8" s="134"/>
      <c r="E8" s="134"/>
      <c r="F8" s="134"/>
      <c r="G8" s="133"/>
    </row>
    <row r="9" spans="1:48" ht="20.25" customHeight="1" x14ac:dyDescent="0.55000000000000004">
      <c r="A9" s="136"/>
      <c r="B9" s="135" t="s">
        <v>67</v>
      </c>
      <c r="C9" s="134"/>
      <c r="D9" s="134"/>
      <c r="E9" s="134"/>
      <c r="F9" s="134"/>
      <c r="G9" s="133"/>
    </row>
    <row r="10" spans="1:48" ht="20.25" customHeight="1" thickBot="1" x14ac:dyDescent="0.6">
      <c r="A10" s="132"/>
      <c r="B10" s="131"/>
      <c r="C10" s="130"/>
      <c r="D10" s="130"/>
      <c r="E10" s="130"/>
      <c r="F10" s="130"/>
      <c r="G10" s="129"/>
    </row>
    <row r="11" spans="1:48" ht="37.5" customHeight="1" thickTop="1" thickBot="1" x14ac:dyDescent="0.6">
      <c r="A11" s="128"/>
      <c r="B11" s="127"/>
      <c r="C11" s="126" t="s">
        <v>66</v>
      </c>
      <c r="D11" s="126" t="s">
        <v>79</v>
      </c>
      <c r="E11" s="300" t="s">
        <v>65</v>
      </c>
      <c r="F11" s="301"/>
      <c r="G11" s="302"/>
    </row>
    <row r="12" spans="1:48" ht="37.5" customHeight="1" thickTop="1" x14ac:dyDescent="0.55000000000000004">
      <c r="A12" s="117"/>
      <c r="B12" s="125" t="s">
        <v>64</v>
      </c>
      <c r="C12" s="124"/>
      <c r="D12" s="124"/>
      <c r="E12" s="303"/>
      <c r="F12" s="304"/>
      <c r="G12" s="305"/>
    </row>
    <row r="13" spans="1:48" s="88" customFormat="1" ht="15.6" outlineLevel="1" x14ac:dyDescent="0.4">
      <c r="A13" s="113">
        <v>1</v>
      </c>
      <c r="B13" s="236" t="s">
        <v>450</v>
      </c>
      <c r="C13" s="121"/>
      <c r="D13" s="106"/>
      <c r="E13" s="120"/>
      <c r="F13" s="119"/>
      <c r="G13" s="118"/>
    </row>
    <row r="14" spans="1:48" s="88" customFormat="1" ht="15.6" outlineLevel="1" x14ac:dyDescent="0.4">
      <c r="A14" s="113">
        <v>2</v>
      </c>
      <c r="B14" s="232" t="s">
        <v>449</v>
      </c>
      <c r="C14" s="121"/>
      <c r="D14" s="106"/>
      <c r="E14" s="120"/>
      <c r="F14" s="119"/>
      <c r="G14" s="118"/>
    </row>
    <row r="15" spans="1:48" s="88" customFormat="1" ht="31.2" outlineLevel="1" x14ac:dyDescent="0.4">
      <c r="A15" s="113">
        <v>3</v>
      </c>
      <c r="B15" s="232" t="s">
        <v>364</v>
      </c>
      <c r="C15" s="121"/>
      <c r="D15" s="106"/>
      <c r="E15" s="120"/>
      <c r="F15" s="119"/>
      <c r="G15" s="118"/>
    </row>
    <row r="16" spans="1:48" s="88" customFormat="1" ht="31.2" outlineLevel="1" x14ac:dyDescent="0.4">
      <c r="A16" s="113">
        <v>4</v>
      </c>
      <c r="B16" s="232" t="s">
        <v>363</v>
      </c>
      <c r="C16" s="121"/>
      <c r="D16" s="106"/>
      <c r="E16" s="120"/>
      <c r="F16" s="119"/>
      <c r="G16" s="118"/>
    </row>
    <row r="17" spans="1:7" s="88" customFormat="1" ht="31.2" outlineLevel="1" x14ac:dyDescent="0.4">
      <c r="A17" s="113">
        <v>5</v>
      </c>
      <c r="B17" s="232" t="s">
        <v>362</v>
      </c>
      <c r="C17" s="121"/>
      <c r="D17" s="106"/>
      <c r="E17" s="120"/>
      <c r="F17" s="119"/>
      <c r="G17" s="118"/>
    </row>
    <row r="18" spans="1:7" s="88" customFormat="1" ht="31.2" outlineLevel="1" x14ac:dyDescent="0.4">
      <c r="A18" s="113">
        <v>6</v>
      </c>
      <c r="B18" s="232" t="s">
        <v>448</v>
      </c>
      <c r="C18" s="121"/>
      <c r="D18" s="106"/>
      <c r="E18" s="120"/>
      <c r="F18" s="119"/>
      <c r="G18" s="118"/>
    </row>
    <row r="19" spans="1:7" s="88" customFormat="1" ht="15.6" outlineLevel="1" x14ac:dyDescent="0.4">
      <c r="A19" s="113">
        <v>7</v>
      </c>
      <c r="B19" s="232" t="s">
        <v>447</v>
      </c>
      <c r="C19" s="121"/>
      <c r="D19" s="106"/>
      <c r="E19" s="120"/>
      <c r="F19" s="119"/>
      <c r="G19" s="118"/>
    </row>
    <row r="20" spans="1:7" s="88" customFormat="1" ht="15.6" outlineLevel="1" x14ac:dyDescent="0.4">
      <c r="A20" s="113">
        <v>8</v>
      </c>
      <c r="B20" s="232" t="s">
        <v>360</v>
      </c>
      <c r="C20" s="121"/>
      <c r="D20" s="106"/>
      <c r="E20" s="120"/>
      <c r="F20" s="119"/>
      <c r="G20" s="118"/>
    </row>
    <row r="21" spans="1:7" s="88" customFormat="1" ht="15.6" outlineLevel="1" x14ac:dyDescent="0.4">
      <c r="A21" s="113">
        <v>9</v>
      </c>
      <c r="B21" s="232" t="s">
        <v>446</v>
      </c>
      <c r="C21" s="121"/>
      <c r="D21" s="106"/>
      <c r="E21" s="120"/>
      <c r="F21" s="119"/>
      <c r="G21" s="118"/>
    </row>
    <row r="22" spans="1:7" s="88" customFormat="1" ht="31.2" outlineLevel="1" x14ac:dyDescent="0.4">
      <c r="A22" s="113">
        <v>10</v>
      </c>
      <c r="B22" s="232" t="s">
        <v>445</v>
      </c>
      <c r="C22" s="121"/>
      <c r="D22" s="106"/>
      <c r="E22" s="120"/>
      <c r="F22" s="119"/>
      <c r="G22" s="118"/>
    </row>
    <row r="23" spans="1:7" s="88" customFormat="1" ht="15.6" outlineLevel="1" x14ac:dyDescent="0.4">
      <c r="A23" s="113">
        <v>11</v>
      </c>
      <c r="B23" s="232" t="s">
        <v>444</v>
      </c>
      <c r="C23" s="121"/>
      <c r="D23" s="106"/>
      <c r="E23" s="120"/>
      <c r="F23" s="119"/>
      <c r="G23" s="118"/>
    </row>
    <row r="24" spans="1:7" s="88" customFormat="1" ht="15.6" outlineLevel="1" x14ac:dyDescent="0.4">
      <c r="A24" s="113">
        <v>12</v>
      </c>
      <c r="B24" s="232" t="s">
        <v>355</v>
      </c>
      <c r="C24" s="121"/>
      <c r="D24" s="106"/>
      <c r="E24" s="120"/>
      <c r="F24" s="119"/>
      <c r="G24" s="118"/>
    </row>
    <row r="25" spans="1:7" s="88" customFormat="1" ht="15.6" outlineLevel="1" x14ac:dyDescent="0.4">
      <c r="A25" s="113">
        <v>13</v>
      </c>
      <c r="B25" s="232" t="s">
        <v>354</v>
      </c>
      <c r="C25" s="121"/>
      <c r="D25" s="106"/>
      <c r="E25" s="120"/>
      <c r="F25" s="119"/>
      <c r="G25" s="118"/>
    </row>
    <row r="26" spans="1:7" s="88" customFormat="1" ht="31.2" outlineLevel="1" x14ac:dyDescent="0.4">
      <c r="A26" s="113">
        <v>14</v>
      </c>
      <c r="B26" s="232" t="s">
        <v>443</v>
      </c>
      <c r="C26" s="121"/>
      <c r="D26" s="106"/>
      <c r="E26" s="120"/>
      <c r="F26" s="119"/>
      <c r="G26" s="118"/>
    </row>
    <row r="27" spans="1:7" s="88" customFormat="1" ht="15.6" outlineLevel="1" x14ac:dyDescent="0.4">
      <c r="A27" s="113">
        <v>15</v>
      </c>
      <c r="B27" s="232" t="s">
        <v>442</v>
      </c>
      <c r="C27" s="121"/>
      <c r="D27" s="106"/>
      <c r="E27" s="120"/>
      <c r="F27" s="119"/>
      <c r="G27" s="118"/>
    </row>
    <row r="28" spans="1:7" s="88" customFormat="1" ht="62.4" outlineLevel="1" x14ac:dyDescent="0.4">
      <c r="A28" s="113">
        <v>16</v>
      </c>
      <c r="B28" s="232" t="s">
        <v>351</v>
      </c>
      <c r="C28" s="121"/>
      <c r="D28" s="106"/>
      <c r="E28" s="120"/>
      <c r="F28" s="119"/>
      <c r="G28" s="118"/>
    </row>
    <row r="29" spans="1:7" s="88" customFormat="1" ht="62.4" outlineLevel="1" x14ac:dyDescent="0.4">
      <c r="A29" s="113">
        <v>17</v>
      </c>
      <c r="B29" s="232" t="s">
        <v>441</v>
      </c>
      <c r="C29" s="121"/>
      <c r="D29" s="106"/>
      <c r="E29" s="120"/>
      <c r="F29" s="119"/>
      <c r="G29" s="118"/>
    </row>
    <row r="30" spans="1:7" s="88" customFormat="1" ht="15.6" outlineLevel="1" x14ac:dyDescent="0.4">
      <c r="A30" s="113">
        <v>18</v>
      </c>
      <c r="B30" s="232" t="s">
        <v>440</v>
      </c>
      <c r="C30" s="121"/>
      <c r="D30" s="106"/>
      <c r="E30" s="120"/>
      <c r="F30" s="119"/>
      <c r="G30" s="118"/>
    </row>
    <row r="31" spans="1:7" s="88" customFormat="1" ht="15.6" outlineLevel="1" x14ac:dyDescent="0.4">
      <c r="A31" s="113">
        <v>19</v>
      </c>
      <c r="B31" s="232" t="s">
        <v>348</v>
      </c>
      <c r="C31" s="121"/>
      <c r="D31" s="106"/>
      <c r="E31" s="120"/>
      <c r="F31" s="119"/>
      <c r="G31" s="118"/>
    </row>
    <row r="32" spans="1:7" s="88" customFormat="1" ht="15.6" outlineLevel="1" x14ac:dyDescent="0.4">
      <c r="A32" s="113">
        <v>20</v>
      </c>
      <c r="B32" s="232" t="s">
        <v>347</v>
      </c>
      <c r="C32" s="121"/>
      <c r="D32" s="106"/>
      <c r="E32" s="120"/>
      <c r="F32" s="119"/>
      <c r="G32" s="118"/>
    </row>
    <row r="33" spans="1:7" s="88" customFormat="1" ht="15.6" outlineLevel="1" x14ac:dyDescent="0.4">
      <c r="A33" s="113">
        <v>21</v>
      </c>
      <c r="B33" s="232" t="s">
        <v>346</v>
      </c>
      <c r="C33" s="121"/>
      <c r="D33" s="106"/>
      <c r="E33" s="120"/>
      <c r="F33" s="119"/>
      <c r="G33" s="118"/>
    </row>
    <row r="34" spans="1:7" s="88" customFormat="1" ht="31.2" outlineLevel="1" x14ac:dyDescent="0.4">
      <c r="A34" s="113">
        <v>22</v>
      </c>
      <c r="B34" s="232" t="s">
        <v>439</v>
      </c>
      <c r="C34" s="121"/>
      <c r="D34" s="106"/>
      <c r="E34" s="120"/>
      <c r="F34" s="119"/>
      <c r="G34" s="118"/>
    </row>
    <row r="35" spans="1:7" s="88" customFormat="1" ht="15.6" outlineLevel="1" x14ac:dyDescent="0.4">
      <c r="A35" s="113">
        <v>23</v>
      </c>
      <c r="B35" s="232" t="s">
        <v>438</v>
      </c>
      <c r="C35" s="121"/>
      <c r="D35" s="106"/>
      <c r="E35" s="120"/>
      <c r="F35" s="119"/>
      <c r="G35" s="118"/>
    </row>
    <row r="36" spans="1:7" s="88" customFormat="1" ht="31.2" outlineLevel="1" x14ac:dyDescent="0.4">
      <c r="A36" s="113">
        <v>24</v>
      </c>
      <c r="B36" s="232" t="s">
        <v>437</v>
      </c>
      <c r="C36" s="121"/>
      <c r="D36" s="106"/>
      <c r="E36" s="120"/>
      <c r="F36" s="119"/>
      <c r="G36" s="118"/>
    </row>
    <row r="37" spans="1:7" s="88" customFormat="1" ht="15.6" outlineLevel="1" x14ac:dyDescent="0.4">
      <c r="A37" s="113">
        <v>25</v>
      </c>
      <c r="B37" s="236" t="s">
        <v>436</v>
      </c>
      <c r="C37" s="121"/>
      <c r="D37" s="106"/>
      <c r="E37" s="120"/>
      <c r="F37" s="119"/>
      <c r="G37" s="118"/>
    </row>
    <row r="38" spans="1:7" s="88" customFormat="1" ht="15.6" outlineLevel="1" x14ac:dyDescent="0.4">
      <c r="A38" s="113">
        <v>26</v>
      </c>
      <c r="B38" s="232" t="s">
        <v>435</v>
      </c>
      <c r="C38" s="121"/>
      <c r="D38" s="106"/>
      <c r="E38" s="120"/>
      <c r="F38" s="119"/>
      <c r="G38" s="118"/>
    </row>
    <row r="39" spans="1:7" s="88" customFormat="1" ht="31.2" outlineLevel="1" x14ac:dyDescent="0.4">
      <c r="A39" s="113">
        <v>27</v>
      </c>
      <c r="B39" s="232" t="s">
        <v>434</v>
      </c>
      <c r="C39" s="121"/>
      <c r="D39" s="106"/>
      <c r="E39" s="120"/>
      <c r="F39" s="119"/>
      <c r="G39" s="118"/>
    </row>
    <row r="40" spans="1:7" s="88" customFormat="1" ht="31.2" outlineLevel="1" x14ac:dyDescent="0.4">
      <c r="A40" s="113">
        <v>28</v>
      </c>
      <c r="B40" s="232" t="s">
        <v>433</v>
      </c>
      <c r="C40" s="121"/>
      <c r="D40" s="106"/>
      <c r="E40" s="120"/>
      <c r="F40" s="119"/>
      <c r="G40" s="118"/>
    </row>
    <row r="41" spans="1:7" s="88" customFormat="1" ht="31.2" outlineLevel="1" x14ac:dyDescent="0.4">
      <c r="A41" s="113">
        <v>29</v>
      </c>
      <c r="B41" s="232" t="s">
        <v>432</v>
      </c>
      <c r="C41" s="121"/>
      <c r="D41" s="106"/>
      <c r="E41" s="120"/>
      <c r="F41" s="119"/>
      <c r="G41" s="118"/>
    </row>
    <row r="42" spans="1:7" s="88" customFormat="1" ht="19.5" customHeight="1" outlineLevel="1" x14ac:dyDescent="0.4">
      <c r="A42" s="113">
        <v>30</v>
      </c>
      <c r="B42" s="232" t="s">
        <v>431</v>
      </c>
      <c r="C42" s="121"/>
      <c r="D42" s="106"/>
      <c r="E42" s="120"/>
      <c r="F42" s="119"/>
      <c r="G42" s="118"/>
    </row>
    <row r="43" spans="1:7" s="88" customFormat="1" ht="15.6" outlineLevel="1" x14ac:dyDescent="0.4">
      <c r="A43" s="113">
        <v>31</v>
      </c>
      <c r="B43" s="232" t="s">
        <v>430</v>
      </c>
      <c r="C43" s="121"/>
      <c r="D43" s="106"/>
      <c r="E43" s="120"/>
      <c r="F43" s="119"/>
      <c r="G43" s="118"/>
    </row>
    <row r="44" spans="1:7" s="88" customFormat="1" ht="15.6" outlineLevel="1" x14ac:dyDescent="0.4">
      <c r="A44" s="113">
        <v>32</v>
      </c>
      <c r="B44" s="232" t="s">
        <v>429</v>
      </c>
      <c r="C44" s="121"/>
      <c r="D44" s="106"/>
      <c r="E44" s="120"/>
      <c r="F44" s="119"/>
      <c r="G44" s="118"/>
    </row>
    <row r="45" spans="1:7" s="88" customFormat="1" ht="31.2" outlineLevel="1" x14ac:dyDescent="0.4">
      <c r="A45" s="113">
        <v>33</v>
      </c>
      <c r="B45" s="232" t="s">
        <v>428</v>
      </c>
      <c r="C45" s="121"/>
      <c r="D45" s="106"/>
      <c r="E45" s="120"/>
      <c r="F45" s="119"/>
      <c r="G45" s="118"/>
    </row>
    <row r="46" spans="1:7" s="88" customFormat="1" ht="15.6" outlineLevel="1" x14ac:dyDescent="0.4">
      <c r="A46" s="113">
        <v>34</v>
      </c>
      <c r="B46" s="232" t="s">
        <v>427</v>
      </c>
      <c r="C46" s="121"/>
      <c r="D46" s="106"/>
      <c r="E46" s="120"/>
      <c r="F46" s="119"/>
      <c r="G46" s="118"/>
    </row>
    <row r="47" spans="1:7" s="88" customFormat="1" ht="31.2" outlineLevel="1" x14ac:dyDescent="0.4">
      <c r="A47" s="113">
        <v>35</v>
      </c>
      <c r="B47" s="232" t="s">
        <v>426</v>
      </c>
      <c r="C47" s="121"/>
      <c r="D47" s="106"/>
      <c r="E47" s="120"/>
      <c r="F47" s="119"/>
      <c r="G47" s="118"/>
    </row>
    <row r="48" spans="1:7" s="88" customFormat="1" ht="31.2" outlineLevel="1" x14ac:dyDescent="0.4">
      <c r="A48" s="113">
        <v>36</v>
      </c>
      <c r="B48" s="232" t="s">
        <v>425</v>
      </c>
      <c r="C48" s="121"/>
      <c r="D48" s="106"/>
      <c r="E48" s="120"/>
      <c r="F48" s="119"/>
      <c r="G48" s="118"/>
    </row>
    <row r="49" spans="1:7" s="88" customFormat="1" ht="15.6" outlineLevel="1" x14ac:dyDescent="0.4">
      <c r="A49" s="113">
        <v>37</v>
      </c>
      <c r="B49" s="232" t="s">
        <v>424</v>
      </c>
      <c r="C49" s="121"/>
      <c r="D49" s="106"/>
      <c r="E49" s="120"/>
      <c r="F49" s="119"/>
      <c r="G49" s="118"/>
    </row>
    <row r="50" spans="1:7" s="88" customFormat="1" ht="21.75" customHeight="1" outlineLevel="1" x14ac:dyDescent="0.4">
      <c r="A50" s="113">
        <v>38</v>
      </c>
      <c r="B50" s="232" t="s">
        <v>423</v>
      </c>
      <c r="C50" s="121"/>
      <c r="D50" s="106"/>
      <c r="E50" s="120"/>
      <c r="F50" s="119"/>
      <c r="G50" s="118"/>
    </row>
    <row r="51" spans="1:7" s="88" customFormat="1" ht="31.2" outlineLevel="1" x14ac:dyDescent="0.4">
      <c r="A51" s="113">
        <v>39</v>
      </c>
      <c r="B51" s="232" t="s">
        <v>422</v>
      </c>
      <c r="C51" s="121"/>
      <c r="D51" s="106"/>
      <c r="E51" s="120"/>
      <c r="F51" s="119"/>
      <c r="G51" s="118"/>
    </row>
    <row r="52" spans="1:7" s="88" customFormat="1" ht="15.6" outlineLevel="1" x14ac:dyDescent="0.4">
      <c r="A52" s="113">
        <v>40</v>
      </c>
      <c r="B52" s="232" t="s">
        <v>421</v>
      </c>
      <c r="C52" s="121"/>
      <c r="D52" s="106"/>
      <c r="E52" s="120"/>
      <c r="F52" s="119"/>
      <c r="G52" s="118"/>
    </row>
    <row r="53" spans="1:7" s="88" customFormat="1" ht="31.2" outlineLevel="1" x14ac:dyDescent="0.4">
      <c r="A53" s="113">
        <v>41</v>
      </c>
      <c r="B53" s="232" t="s">
        <v>420</v>
      </c>
      <c r="C53" s="121"/>
      <c r="D53" s="106"/>
      <c r="E53" s="120"/>
      <c r="F53" s="119"/>
      <c r="G53" s="118"/>
    </row>
    <row r="54" spans="1:7" s="88" customFormat="1" ht="31.2" outlineLevel="1" x14ac:dyDescent="0.4">
      <c r="A54" s="113">
        <v>42</v>
      </c>
      <c r="B54" s="232" t="s">
        <v>419</v>
      </c>
      <c r="C54" s="121"/>
      <c r="D54" s="106"/>
      <c r="E54" s="120"/>
      <c r="F54" s="119"/>
      <c r="G54" s="118"/>
    </row>
    <row r="55" spans="1:7" s="88" customFormat="1" ht="15.6" outlineLevel="1" x14ac:dyDescent="0.4">
      <c r="A55" s="113">
        <v>43</v>
      </c>
      <c r="B55" s="232" t="s">
        <v>418</v>
      </c>
      <c r="C55" s="121"/>
      <c r="D55" s="106"/>
      <c r="E55" s="120"/>
      <c r="F55" s="119"/>
      <c r="G55" s="118"/>
    </row>
    <row r="56" spans="1:7" s="88" customFormat="1" ht="46.8" outlineLevel="1" x14ac:dyDescent="0.4">
      <c r="A56" s="113">
        <v>44</v>
      </c>
      <c r="B56" s="232" t="s">
        <v>417</v>
      </c>
      <c r="C56" s="121"/>
      <c r="D56" s="106"/>
      <c r="E56" s="120"/>
      <c r="F56" s="119"/>
      <c r="G56" s="118"/>
    </row>
    <row r="57" spans="1:7" s="88" customFormat="1" ht="31.2" outlineLevel="1" x14ac:dyDescent="0.4">
      <c r="A57" s="113">
        <v>45</v>
      </c>
      <c r="B57" s="232" t="s">
        <v>416</v>
      </c>
      <c r="C57" s="121"/>
      <c r="D57" s="106"/>
      <c r="E57" s="120"/>
      <c r="F57" s="119"/>
      <c r="G57" s="118"/>
    </row>
    <row r="58" spans="1:7" s="88" customFormat="1" ht="31.2" outlineLevel="1" x14ac:dyDescent="0.4">
      <c r="A58" s="113">
        <v>46</v>
      </c>
      <c r="B58" s="232" t="s">
        <v>415</v>
      </c>
      <c r="C58" s="121"/>
      <c r="D58" s="106"/>
      <c r="E58" s="120"/>
      <c r="F58" s="119"/>
      <c r="G58" s="118"/>
    </row>
    <row r="59" spans="1:7" s="88" customFormat="1" ht="31.2" outlineLevel="1" x14ac:dyDescent="0.4">
      <c r="A59" s="113">
        <v>47</v>
      </c>
      <c r="B59" s="232" t="s">
        <v>414</v>
      </c>
      <c r="C59" s="121"/>
      <c r="D59" s="106"/>
      <c r="E59" s="120"/>
      <c r="F59" s="119"/>
      <c r="G59" s="118"/>
    </row>
    <row r="60" spans="1:7" s="88" customFormat="1" ht="56.25" customHeight="1" outlineLevel="1" x14ac:dyDescent="0.4">
      <c r="A60" s="113">
        <v>48</v>
      </c>
      <c r="B60" s="232" t="s">
        <v>413</v>
      </c>
      <c r="C60" s="121"/>
      <c r="D60" s="106"/>
      <c r="E60" s="120"/>
      <c r="F60" s="119"/>
      <c r="G60" s="118"/>
    </row>
    <row r="61" spans="1:7" s="88" customFormat="1" ht="31.2" outlineLevel="1" x14ac:dyDescent="0.4">
      <c r="A61" s="113">
        <v>49</v>
      </c>
      <c r="B61" s="232" t="s">
        <v>412</v>
      </c>
      <c r="C61" s="121"/>
      <c r="D61" s="106"/>
      <c r="E61" s="120"/>
      <c r="F61" s="119"/>
      <c r="G61" s="118"/>
    </row>
    <row r="62" spans="1:7" s="88" customFormat="1" ht="31.2" outlineLevel="1" x14ac:dyDescent="0.4">
      <c r="A62" s="113">
        <v>50</v>
      </c>
      <c r="B62" s="232" t="s">
        <v>411</v>
      </c>
      <c r="C62" s="121"/>
      <c r="D62" s="106"/>
      <c r="E62" s="120"/>
      <c r="F62" s="119"/>
      <c r="G62" s="118"/>
    </row>
    <row r="63" spans="1:7" s="88" customFormat="1" ht="15.6" outlineLevel="1" x14ac:dyDescent="0.4">
      <c r="A63" s="113">
        <v>51</v>
      </c>
      <c r="B63" s="232" t="s">
        <v>410</v>
      </c>
      <c r="C63" s="121"/>
      <c r="D63" s="106"/>
      <c r="E63" s="120"/>
      <c r="F63" s="119"/>
      <c r="G63" s="118"/>
    </row>
    <row r="64" spans="1:7" s="88" customFormat="1" ht="31.2" outlineLevel="1" x14ac:dyDescent="0.4">
      <c r="A64" s="113">
        <v>52</v>
      </c>
      <c r="B64" s="232" t="s">
        <v>409</v>
      </c>
      <c r="C64" s="121"/>
      <c r="D64" s="106"/>
      <c r="E64" s="120"/>
      <c r="F64" s="119"/>
      <c r="G64" s="118"/>
    </row>
    <row r="65" spans="1:7" s="88" customFormat="1" ht="15.6" outlineLevel="1" x14ac:dyDescent="0.4">
      <c r="A65" s="113">
        <v>53</v>
      </c>
      <c r="B65" s="232" t="s">
        <v>408</v>
      </c>
      <c r="C65" s="121"/>
      <c r="D65" s="106"/>
      <c r="E65" s="120"/>
      <c r="F65" s="119"/>
      <c r="G65" s="118"/>
    </row>
    <row r="66" spans="1:7" s="88" customFormat="1" ht="31.2" outlineLevel="1" x14ac:dyDescent="0.4">
      <c r="A66" s="113">
        <v>54</v>
      </c>
      <c r="B66" s="232" t="s">
        <v>407</v>
      </c>
      <c r="C66" s="121"/>
      <c r="D66" s="106"/>
      <c r="E66" s="120"/>
      <c r="F66" s="119"/>
      <c r="G66" s="118"/>
    </row>
    <row r="67" spans="1:7" s="88" customFormat="1" ht="31.2" outlineLevel="1" x14ac:dyDescent="0.4">
      <c r="A67" s="113">
        <v>55</v>
      </c>
      <c r="B67" s="232" t="s">
        <v>406</v>
      </c>
      <c r="C67" s="121"/>
      <c r="D67" s="106"/>
      <c r="E67" s="120"/>
      <c r="F67" s="119"/>
      <c r="G67" s="118"/>
    </row>
    <row r="68" spans="1:7" s="88" customFormat="1" ht="15.6" outlineLevel="1" x14ac:dyDescent="0.4">
      <c r="A68" s="113">
        <v>56</v>
      </c>
      <c r="B68" s="236" t="s">
        <v>402</v>
      </c>
      <c r="C68" s="121"/>
      <c r="D68" s="106"/>
      <c r="E68" s="120"/>
      <c r="F68" s="119"/>
      <c r="G68" s="118"/>
    </row>
    <row r="69" spans="1:7" s="88" customFormat="1" ht="15.6" outlineLevel="1" x14ac:dyDescent="0.4">
      <c r="A69" s="113">
        <v>57</v>
      </c>
      <c r="B69" s="232" t="s">
        <v>401</v>
      </c>
      <c r="C69" s="121"/>
      <c r="D69" s="106"/>
      <c r="E69" s="120"/>
      <c r="F69" s="119"/>
      <c r="G69" s="118"/>
    </row>
    <row r="70" spans="1:7" s="88" customFormat="1" ht="62.7" outlineLevel="1" thickBot="1" x14ac:dyDescent="0.45">
      <c r="A70" s="113">
        <v>58</v>
      </c>
      <c r="B70" s="232" t="s">
        <v>400</v>
      </c>
      <c r="C70" s="121"/>
      <c r="D70" s="106"/>
      <c r="E70" s="120"/>
      <c r="F70" s="119"/>
      <c r="G70" s="118"/>
    </row>
    <row r="71" spans="1:7" s="88" customFormat="1" ht="60" customHeight="1" outlineLevel="1" thickTop="1" thickBot="1" x14ac:dyDescent="0.45">
      <c r="A71" s="117"/>
      <c r="B71" s="152" t="str">
        <f>'6.Holter RR'!OLE_LINK2</f>
        <v>Parametry techniczne i funkcjonalne wykraczające ponad wymagania minimalne OPZ- 15% waga oceny oferty.  specyfikacja, która służy jako wskazówka określająca powstanie oferty dostawcy, niespełnienie danego wymagania nie oznacza wykluczenia z konkurencji.</v>
      </c>
      <c r="C71" s="116"/>
      <c r="D71" s="116"/>
      <c r="E71" s="115"/>
      <c r="F71" s="115"/>
      <c r="G71" s="114"/>
    </row>
    <row r="72" spans="1:7" s="88" customFormat="1" ht="31.2" outlineLevel="1" x14ac:dyDescent="0.4">
      <c r="A72" s="233">
        <v>1</v>
      </c>
      <c r="B72" s="232" t="s">
        <v>405</v>
      </c>
      <c r="C72" s="235"/>
      <c r="D72" s="234"/>
      <c r="E72" s="367"/>
      <c r="F72" s="368"/>
      <c r="G72" s="369"/>
    </row>
    <row r="73" spans="1:7" s="88" customFormat="1" ht="31.2" outlineLevel="1" x14ac:dyDescent="0.4">
      <c r="A73" s="233">
        <v>2</v>
      </c>
      <c r="B73" s="232" t="s">
        <v>404</v>
      </c>
      <c r="C73" s="231"/>
      <c r="D73" s="99"/>
      <c r="E73" s="98"/>
      <c r="F73" s="97"/>
      <c r="G73" s="96"/>
    </row>
    <row r="74" spans="1:7" s="88" customFormat="1" ht="31.5" outlineLevel="1" thickBot="1" x14ac:dyDescent="0.45">
      <c r="A74" s="233">
        <v>3</v>
      </c>
      <c r="B74" s="232" t="s">
        <v>403</v>
      </c>
      <c r="C74" s="231"/>
      <c r="D74" s="99"/>
      <c r="E74" s="98"/>
      <c r="F74" s="97"/>
      <c r="G74" s="96"/>
    </row>
    <row r="75" spans="1:7" s="88" customFormat="1" ht="27" customHeight="1" outlineLevel="1" thickBot="1" x14ac:dyDescent="0.45">
      <c r="A75" s="112"/>
      <c r="B75" s="111" t="s">
        <v>11</v>
      </c>
      <c r="C75" s="110"/>
      <c r="D75" s="110"/>
      <c r="E75" s="109"/>
      <c r="F75" s="109"/>
      <c r="G75" s="108"/>
    </row>
    <row r="76" spans="1:7" s="88" customFormat="1" ht="58.8" outlineLevel="1" x14ac:dyDescent="0.4">
      <c r="A76" s="95">
        <v>1</v>
      </c>
      <c r="B76" s="101" t="s">
        <v>10</v>
      </c>
      <c r="C76" s="107"/>
      <c r="D76" s="106"/>
      <c r="E76" s="105"/>
      <c r="F76" s="104"/>
      <c r="G76" s="103"/>
    </row>
    <row r="77" spans="1:7" s="88" customFormat="1" ht="31.2" outlineLevel="1" x14ac:dyDescent="0.4">
      <c r="A77" s="102">
        <v>2</v>
      </c>
      <c r="B77" s="230" t="s">
        <v>9</v>
      </c>
      <c r="C77" s="100"/>
      <c r="D77" s="99"/>
      <c r="E77" s="98"/>
      <c r="F77" s="97"/>
      <c r="G77" s="96"/>
    </row>
    <row r="78" spans="1:7" s="88" customFormat="1" ht="23.25" customHeight="1" outlineLevel="1" x14ac:dyDescent="0.4">
      <c r="A78" s="102">
        <v>3</v>
      </c>
      <c r="B78" s="230" t="s">
        <v>8</v>
      </c>
      <c r="C78" s="100"/>
      <c r="D78" s="99"/>
      <c r="E78" s="98"/>
      <c r="F78" s="97"/>
      <c r="G78" s="96"/>
    </row>
    <row r="79" spans="1:7" s="88" customFormat="1" ht="15.6" outlineLevel="1" x14ac:dyDescent="0.4">
      <c r="A79" s="95">
        <v>4</v>
      </c>
      <c r="B79" s="230" t="s">
        <v>7</v>
      </c>
      <c r="C79" s="100"/>
      <c r="D79" s="99"/>
      <c r="E79" s="98"/>
      <c r="F79" s="97"/>
      <c r="G79" s="96"/>
    </row>
    <row r="80" spans="1:7" s="88" customFormat="1" ht="46.8" outlineLevel="1" x14ac:dyDescent="0.4">
      <c r="A80" s="95">
        <v>5</v>
      </c>
      <c r="B80" s="230" t="s">
        <v>6</v>
      </c>
      <c r="C80" s="100"/>
      <c r="D80" s="99"/>
      <c r="E80" s="98"/>
      <c r="F80" s="97"/>
      <c r="G80" s="96"/>
    </row>
    <row r="81" spans="1:48" s="88" customFormat="1" ht="15.6" outlineLevel="1" x14ac:dyDescent="0.4">
      <c r="A81" s="102">
        <v>6</v>
      </c>
      <c r="B81" s="230" t="s">
        <v>5</v>
      </c>
      <c r="C81" s="100"/>
      <c r="D81" s="99"/>
      <c r="E81" s="98"/>
      <c r="F81" s="97"/>
      <c r="G81" s="96"/>
    </row>
    <row r="82" spans="1:48" s="88" customFormat="1" ht="15.6" outlineLevel="1" x14ac:dyDescent="0.4">
      <c r="A82" s="102">
        <v>7</v>
      </c>
      <c r="B82" s="230" t="s">
        <v>343</v>
      </c>
      <c r="C82" s="100"/>
      <c r="D82" s="99"/>
      <c r="E82" s="98"/>
      <c r="F82" s="97"/>
      <c r="G82" s="96"/>
    </row>
    <row r="83" spans="1:48" s="88" customFormat="1" ht="31.2" outlineLevel="1" x14ac:dyDescent="0.4">
      <c r="A83" s="95">
        <v>8</v>
      </c>
      <c r="B83" s="229" t="s">
        <v>3</v>
      </c>
      <c r="C83" s="93"/>
      <c r="D83" s="92"/>
      <c r="E83" s="91"/>
      <c r="F83" s="90"/>
      <c r="G83" s="89"/>
    </row>
    <row r="84" spans="1:48" s="88" customFormat="1" ht="31.5" outlineLevel="1" thickBot="1" x14ac:dyDescent="0.45">
      <c r="A84" s="95">
        <v>9</v>
      </c>
      <c r="B84" s="229" t="s">
        <v>2</v>
      </c>
      <c r="C84" s="93"/>
      <c r="D84" s="92"/>
      <c r="E84" s="91"/>
      <c r="F84" s="90"/>
      <c r="G84" s="89"/>
    </row>
    <row r="85" spans="1:48" s="77" customFormat="1" ht="78" customHeight="1" thickBot="1" x14ac:dyDescent="0.6">
      <c r="A85" s="87"/>
      <c r="B85" s="86" t="s">
        <v>1</v>
      </c>
      <c r="C85" s="85"/>
      <c r="D85" s="289" t="s">
        <v>81</v>
      </c>
      <c r="E85" s="290"/>
      <c r="F85" s="84">
        <v>0</v>
      </c>
      <c r="G85" s="83"/>
      <c r="H85" s="82"/>
      <c r="I85" s="82"/>
      <c r="J85" s="82"/>
      <c r="K85" s="82"/>
      <c r="L85" s="82"/>
      <c r="M85" s="82"/>
      <c r="N85" s="82"/>
      <c r="O85" s="82"/>
      <c r="P85" s="82"/>
      <c r="Q85" s="82"/>
      <c r="R85" s="82"/>
      <c r="S85" s="82"/>
      <c r="T85" s="82"/>
      <c r="U85" s="82"/>
      <c r="V85" s="82"/>
      <c r="W85" s="82"/>
      <c r="X85" s="82"/>
      <c r="Y85" s="82"/>
      <c r="Z85" s="82"/>
      <c r="AA85" s="82"/>
      <c r="AB85" s="82"/>
      <c r="AC85" s="82"/>
      <c r="AD85" s="82"/>
      <c r="AE85" s="82"/>
      <c r="AF85" s="82"/>
      <c r="AG85" s="82"/>
      <c r="AH85" s="82"/>
      <c r="AI85" s="82"/>
      <c r="AJ85" s="82"/>
      <c r="AK85" s="82"/>
      <c r="AL85" s="82"/>
      <c r="AM85" s="82"/>
      <c r="AN85" s="82"/>
      <c r="AO85" s="82"/>
      <c r="AP85" s="82"/>
      <c r="AQ85" s="82"/>
      <c r="AR85" s="82"/>
      <c r="AS85" s="82"/>
      <c r="AT85" s="82"/>
      <c r="AU85" s="82"/>
      <c r="AV85" s="82"/>
    </row>
    <row r="86" spans="1:48" s="77" customFormat="1" ht="24.9" customHeight="1" thickTop="1" x14ac:dyDescent="0.55000000000000004">
      <c r="A86" s="81"/>
      <c r="B86" s="80"/>
      <c r="C86" s="80"/>
      <c r="D86" s="80"/>
      <c r="E86" s="80"/>
      <c r="F86" s="80"/>
      <c r="G86" s="80"/>
    </row>
  </sheetData>
  <mergeCells count="7">
    <mergeCell ref="D85:E85"/>
    <mergeCell ref="B2:G2"/>
    <mergeCell ref="C3:G3"/>
    <mergeCell ref="C5:G5"/>
    <mergeCell ref="E11:G11"/>
    <mergeCell ref="E12:G12"/>
    <mergeCell ref="E72:G72"/>
  </mergeCells>
  <conditionalFormatting sqref="C4:C10">
    <cfRule type="containsText" dxfId="11" priority="3" operator="containsText" text="NIE">
      <formula>NOT(ISERROR(SEARCH("NIE",C4)))</formula>
    </cfRule>
  </conditionalFormatting>
  <conditionalFormatting sqref="C13:C70 C72:C74 C76:C84">
    <cfRule type="containsText" dxfId="10" priority="1" operator="containsText" text="NIE">
      <formula>NOT(ISERROR(SEARCH("NIE",C13)))</formula>
    </cfRule>
    <cfRule type="containsText" dxfId="9" priority="2" operator="containsText" text="ANO">
      <formula>NOT(ISERROR(SEARCH("ANO",C13)))</formula>
    </cfRule>
  </conditionalFormatting>
  <dataValidations count="1">
    <dataValidation type="list" allowBlank="1" showErrorMessage="1" errorTitle="The value you entered is not valid." error="The value entered violates data validation rules set in cell" sqref="C76:C85 C72:C74 C13:C70" xr:uid="{973B40DA-2235-4631-B438-3536E76ED523}">
      <formula1>V$3:$V$4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6E49D-4491-43F8-B45E-4534D9272E38}">
  <sheetPr>
    <tabColor rgb="FFFFFFFF"/>
  </sheetPr>
  <dimension ref="A1:BZT38"/>
  <sheetViews>
    <sheetView showGridLines="0" topLeftCell="A10" workbookViewId="0">
      <selection activeCell="A13" sqref="A13:B22"/>
    </sheetView>
  </sheetViews>
  <sheetFormatPr defaultColWidth="8.734375" defaultRowHeight="15" customHeight="1" outlineLevelRow="1" x14ac:dyDescent="0.55000000000000004"/>
  <cols>
    <col min="1" max="1" width="8.734375" style="79"/>
    <col min="2" max="2" width="71.5234375" style="77" customWidth="1"/>
    <col min="3" max="3" width="40.47265625" style="78" customWidth="1"/>
    <col min="4" max="4" width="29.62890625" style="77" customWidth="1"/>
    <col min="5" max="2048" width="8.734375" style="77"/>
    <col min="2049" max="16384" width="8.734375" style="76"/>
  </cols>
  <sheetData>
    <row r="1" spans="1:48" ht="14.7" thickBot="1" x14ac:dyDescent="0.6"/>
    <row r="2" spans="1:48" ht="81" customHeight="1" thickTop="1" thickBot="1" x14ac:dyDescent="0.6">
      <c r="A2" s="151"/>
      <c r="B2" s="291" t="s">
        <v>78</v>
      </c>
      <c r="C2" s="292"/>
      <c r="D2" s="292"/>
      <c r="E2" s="292"/>
      <c r="F2" s="292"/>
      <c r="G2" s="293"/>
      <c r="AU2" s="77" t="s">
        <v>77</v>
      </c>
      <c r="AV2" s="77" t="s">
        <v>76</v>
      </c>
    </row>
    <row r="3" spans="1:48" s="88" customFormat="1" ht="36.9" customHeight="1" thickTop="1" x14ac:dyDescent="0.4">
      <c r="A3" s="150"/>
      <c r="B3" s="149" t="s">
        <v>75</v>
      </c>
      <c r="C3" s="294"/>
      <c r="D3" s="295"/>
      <c r="E3" s="295"/>
      <c r="F3" s="295"/>
      <c r="G3" s="296"/>
      <c r="V3" s="88" t="s">
        <v>74</v>
      </c>
      <c r="AB3" s="137"/>
      <c r="AC3" s="137"/>
    </row>
    <row r="4" spans="1:48" s="88" customFormat="1" ht="18" customHeight="1" x14ac:dyDescent="0.4">
      <c r="A4" s="148"/>
      <c r="B4" s="147" t="s">
        <v>73</v>
      </c>
      <c r="C4" s="146">
        <v>1</v>
      </c>
      <c r="D4" s="145"/>
      <c r="E4" s="145"/>
      <c r="F4" s="145"/>
      <c r="G4" s="144"/>
      <c r="V4" s="88" t="s">
        <v>72</v>
      </c>
      <c r="AB4" s="137"/>
      <c r="AC4" s="137"/>
    </row>
    <row r="5" spans="1:48" s="88" customFormat="1" ht="38.25" customHeight="1" thickBot="1" x14ac:dyDescent="0.45">
      <c r="A5" s="143"/>
      <c r="B5" s="142" t="s">
        <v>71</v>
      </c>
      <c r="C5" s="297" t="s">
        <v>462</v>
      </c>
      <c r="D5" s="298"/>
      <c r="E5" s="298"/>
      <c r="F5" s="298"/>
      <c r="G5" s="299"/>
      <c r="AB5" s="137"/>
      <c r="AC5" s="137"/>
    </row>
    <row r="6" spans="1:48" s="88" customFormat="1" ht="18" customHeight="1" x14ac:dyDescent="0.4">
      <c r="A6" s="141"/>
      <c r="B6" s="140"/>
      <c r="C6" s="139"/>
      <c r="D6" s="139"/>
      <c r="E6" s="139"/>
      <c r="F6" s="139"/>
      <c r="G6" s="138"/>
      <c r="AB6" s="137"/>
      <c r="AC6" s="137"/>
    </row>
    <row r="7" spans="1:48" ht="20.25" customHeight="1" x14ac:dyDescent="0.55000000000000004">
      <c r="A7" s="136"/>
      <c r="B7" s="135" t="s">
        <v>69</v>
      </c>
      <c r="C7" s="134"/>
      <c r="D7" s="134"/>
      <c r="E7" s="134"/>
      <c r="F7" s="134"/>
      <c r="G7" s="133"/>
    </row>
    <row r="8" spans="1:48" ht="20.25" customHeight="1" x14ac:dyDescent="0.55000000000000004">
      <c r="A8" s="136"/>
      <c r="B8" s="135" t="s">
        <v>68</v>
      </c>
      <c r="C8" s="134"/>
      <c r="D8" s="134"/>
      <c r="E8" s="134"/>
      <c r="F8" s="134"/>
      <c r="G8" s="133"/>
    </row>
    <row r="9" spans="1:48" ht="20.25" customHeight="1" x14ac:dyDescent="0.55000000000000004">
      <c r="A9" s="136"/>
      <c r="B9" s="135" t="s">
        <v>67</v>
      </c>
      <c r="C9" s="134"/>
      <c r="D9" s="134"/>
      <c r="E9" s="134"/>
      <c r="F9" s="134"/>
      <c r="G9" s="133"/>
    </row>
    <row r="10" spans="1:48" ht="20.25" customHeight="1" thickBot="1" x14ac:dyDescent="0.6">
      <c r="A10" s="132"/>
      <c r="B10" s="131"/>
      <c r="C10" s="130"/>
      <c r="D10" s="130"/>
      <c r="E10" s="130"/>
      <c r="F10" s="130"/>
      <c r="G10" s="129"/>
    </row>
    <row r="11" spans="1:48" ht="25.2" thickTop="1" thickBot="1" x14ac:dyDescent="0.6">
      <c r="A11" s="128"/>
      <c r="B11" s="127"/>
      <c r="C11" s="126" t="s">
        <v>66</v>
      </c>
      <c r="D11" s="126" t="s">
        <v>79</v>
      </c>
      <c r="E11" s="300" t="s">
        <v>65</v>
      </c>
      <c r="F11" s="301"/>
      <c r="G11" s="302"/>
    </row>
    <row r="12" spans="1:48" ht="18.600000000000001" thickTop="1" x14ac:dyDescent="0.55000000000000004">
      <c r="A12" s="117"/>
      <c r="B12" s="125" t="s">
        <v>64</v>
      </c>
      <c r="C12" s="124"/>
      <c r="D12" s="124"/>
      <c r="E12" s="303"/>
      <c r="F12" s="304"/>
      <c r="G12" s="305"/>
    </row>
    <row r="13" spans="1:48" s="88" customFormat="1" ht="14.7" outlineLevel="1" x14ac:dyDescent="0.4">
      <c r="A13" s="113">
        <v>1</v>
      </c>
      <c r="B13" s="101" t="s">
        <v>461</v>
      </c>
      <c r="C13" s="121"/>
      <c r="D13" s="106"/>
      <c r="E13" s="120"/>
      <c r="F13" s="119"/>
      <c r="G13" s="118"/>
    </row>
    <row r="14" spans="1:48" s="88" customFormat="1" ht="14.7" outlineLevel="1" x14ac:dyDescent="0.4">
      <c r="A14" s="113">
        <v>2</v>
      </c>
      <c r="B14" s="101" t="s">
        <v>460</v>
      </c>
      <c r="C14" s="121"/>
      <c r="D14" s="106"/>
      <c r="E14" s="120"/>
      <c r="F14" s="119"/>
      <c r="G14" s="118"/>
    </row>
    <row r="15" spans="1:48" s="88" customFormat="1" ht="14.7" outlineLevel="1" x14ac:dyDescent="0.4">
      <c r="A15" s="113">
        <v>3</v>
      </c>
      <c r="B15" s="101" t="s">
        <v>459</v>
      </c>
      <c r="C15" s="121"/>
      <c r="D15" s="106"/>
      <c r="E15" s="120"/>
      <c r="F15" s="119"/>
      <c r="G15" s="118"/>
    </row>
    <row r="16" spans="1:48" s="88" customFormat="1" ht="29.4" outlineLevel="1" x14ac:dyDescent="0.4">
      <c r="A16" s="113">
        <v>4</v>
      </c>
      <c r="B16" s="101" t="s">
        <v>458</v>
      </c>
      <c r="C16" s="121"/>
      <c r="D16" s="106"/>
      <c r="E16" s="120"/>
      <c r="F16" s="119"/>
      <c r="G16" s="118"/>
    </row>
    <row r="17" spans="1:7" s="88" customFormat="1" ht="14.7" outlineLevel="1" x14ac:dyDescent="0.4">
      <c r="A17" s="113">
        <v>5</v>
      </c>
      <c r="B17" s="101" t="s">
        <v>90</v>
      </c>
      <c r="C17" s="121"/>
      <c r="D17" s="106"/>
      <c r="E17" s="120"/>
      <c r="F17" s="119"/>
      <c r="G17" s="118"/>
    </row>
    <row r="18" spans="1:7" s="88" customFormat="1" ht="44.1" outlineLevel="1" x14ac:dyDescent="0.4">
      <c r="A18" s="113">
        <v>6</v>
      </c>
      <c r="B18" s="101" t="s">
        <v>457</v>
      </c>
      <c r="C18" s="121"/>
      <c r="D18" s="106"/>
      <c r="E18" s="120"/>
      <c r="F18" s="119"/>
      <c r="G18" s="118"/>
    </row>
    <row r="19" spans="1:7" s="88" customFormat="1" ht="29.4" outlineLevel="1" x14ac:dyDescent="0.4">
      <c r="A19" s="113">
        <v>7</v>
      </c>
      <c r="B19" s="101" t="s">
        <v>456</v>
      </c>
      <c r="C19" s="121"/>
      <c r="D19" s="106"/>
      <c r="E19" s="120"/>
      <c r="F19" s="119"/>
      <c r="G19" s="118"/>
    </row>
    <row r="20" spans="1:7" s="88" customFormat="1" ht="29.4" outlineLevel="1" x14ac:dyDescent="0.4">
      <c r="A20" s="113">
        <v>8</v>
      </c>
      <c r="B20" s="101" t="s">
        <v>455</v>
      </c>
      <c r="C20" s="121"/>
      <c r="D20" s="106"/>
      <c r="E20" s="120"/>
      <c r="F20" s="119"/>
      <c r="G20" s="118"/>
    </row>
    <row r="21" spans="1:7" s="88" customFormat="1" ht="14.7" outlineLevel="1" x14ac:dyDescent="0.4">
      <c r="A21" s="113">
        <v>9</v>
      </c>
      <c r="B21" s="101" t="s">
        <v>86</v>
      </c>
      <c r="C21" s="121"/>
      <c r="D21" s="106"/>
      <c r="E21" s="120"/>
      <c r="F21" s="119"/>
      <c r="G21" s="118"/>
    </row>
    <row r="22" spans="1:7" s="88" customFormat="1" ht="31.5" outlineLevel="1" thickBot="1" x14ac:dyDescent="0.45">
      <c r="A22" s="113">
        <v>10</v>
      </c>
      <c r="B22" s="230" t="s">
        <v>452</v>
      </c>
      <c r="C22" s="121"/>
      <c r="D22" s="106"/>
      <c r="E22" s="120"/>
      <c r="F22" s="119"/>
      <c r="G22" s="118"/>
    </row>
    <row r="23" spans="1:7" s="88" customFormat="1" ht="60" customHeight="1" outlineLevel="1" thickTop="1" x14ac:dyDescent="0.4">
      <c r="A23" s="117"/>
      <c r="B23" s="152" t="str">
        <f>'7.Holter EKG 7-dniowy'!_Hlk99671976</f>
        <v>Parametry techniczne i funkcjonalne wykraczające ponad wymagania minimalne OPZ- 15% waga oceny oferty.  specyfikacja, która służy jako wskazówka określająca powstanie oferty dostawcy, niespełnienie danego wymagania nie oznacza wykluczenia z konkurencji.</v>
      </c>
      <c r="C23" s="116"/>
      <c r="D23" s="116"/>
      <c r="E23" s="115"/>
      <c r="F23" s="115"/>
      <c r="G23" s="114"/>
    </row>
    <row r="24" spans="1:7" s="88" customFormat="1" ht="14.7" outlineLevel="1" x14ac:dyDescent="0.4">
      <c r="A24" s="269">
        <v>1</v>
      </c>
      <c r="B24" s="270" t="s">
        <v>454</v>
      </c>
      <c r="C24" s="121"/>
      <c r="D24" s="106"/>
      <c r="E24" s="105"/>
      <c r="F24" s="104"/>
      <c r="G24" s="103"/>
    </row>
    <row r="25" spans="1:7" s="88" customFormat="1" ht="14.7" outlineLevel="1" x14ac:dyDescent="0.4">
      <c r="A25" s="269">
        <v>2</v>
      </c>
      <c r="B25" s="270" t="s">
        <v>453</v>
      </c>
      <c r="C25" s="121"/>
      <c r="D25" s="106"/>
      <c r="E25" s="105"/>
      <c r="F25" s="104"/>
      <c r="G25" s="103"/>
    </row>
    <row r="26" spans="1:7" s="88" customFormat="1" outlineLevel="1" thickBot="1" x14ac:dyDescent="0.45">
      <c r="A26" s="271">
        <v>3</v>
      </c>
      <c r="B26" s="270" t="s">
        <v>89</v>
      </c>
      <c r="C26" s="121"/>
      <c r="D26" s="106"/>
      <c r="E26" s="105"/>
      <c r="F26" s="104"/>
      <c r="G26" s="103"/>
    </row>
    <row r="27" spans="1:7" s="88" customFormat="1" ht="27" customHeight="1" outlineLevel="1" thickBot="1" x14ac:dyDescent="0.45">
      <c r="A27" s="112"/>
      <c r="B27" s="111" t="s">
        <v>11</v>
      </c>
      <c r="C27" s="110"/>
      <c r="D27" s="110"/>
      <c r="E27" s="109"/>
      <c r="F27" s="109"/>
      <c r="G27" s="108"/>
    </row>
    <row r="28" spans="1:7" s="88" customFormat="1" ht="58.8" outlineLevel="1" x14ac:dyDescent="0.4">
      <c r="A28" s="95">
        <v>1</v>
      </c>
      <c r="B28" s="101" t="s">
        <v>10</v>
      </c>
      <c r="C28" s="107"/>
      <c r="D28" s="106"/>
      <c r="E28" s="105"/>
      <c r="F28" s="104"/>
      <c r="G28" s="103"/>
    </row>
    <row r="29" spans="1:7" s="88" customFormat="1" ht="29.4" outlineLevel="1" x14ac:dyDescent="0.4">
      <c r="A29" s="102">
        <v>2</v>
      </c>
      <c r="B29" s="101" t="s">
        <v>9</v>
      </c>
      <c r="C29" s="100"/>
      <c r="D29" s="99"/>
      <c r="E29" s="98"/>
      <c r="F29" s="97"/>
      <c r="G29" s="96"/>
    </row>
    <row r="30" spans="1:7" s="88" customFormat="1" ht="14.7" outlineLevel="1" x14ac:dyDescent="0.4">
      <c r="A30" s="102">
        <v>3</v>
      </c>
      <c r="B30" s="101" t="s">
        <v>8</v>
      </c>
      <c r="C30" s="100"/>
      <c r="D30" s="99"/>
      <c r="E30" s="98"/>
      <c r="F30" s="97"/>
      <c r="G30" s="96"/>
    </row>
    <row r="31" spans="1:7" s="88" customFormat="1" ht="14.7" outlineLevel="1" x14ac:dyDescent="0.4">
      <c r="A31" s="95">
        <v>4</v>
      </c>
      <c r="B31" s="101" t="s">
        <v>7</v>
      </c>
      <c r="C31" s="100"/>
      <c r="D31" s="99"/>
      <c r="E31" s="98"/>
      <c r="F31" s="97"/>
      <c r="G31" s="96"/>
    </row>
    <row r="32" spans="1:7" s="88" customFormat="1" ht="44.1" outlineLevel="1" x14ac:dyDescent="0.4">
      <c r="A32" s="95">
        <v>5</v>
      </c>
      <c r="B32" s="101" t="s">
        <v>6</v>
      </c>
      <c r="C32" s="100"/>
      <c r="D32" s="99"/>
      <c r="E32" s="98"/>
      <c r="F32" s="97"/>
      <c r="G32" s="96"/>
    </row>
    <row r="33" spans="1:48" s="88" customFormat="1" ht="14.7" outlineLevel="1" x14ac:dyDescent="0.4">
      <c r="A33" s="102">
        <v>6</v>
      </c>
      <c r="B33" s="101" t="s">
        <v>5</v>
      </c>
      <c r="C33" s="100"/>
      <c r="D33" s="99"/>
      <c r="E33" s="98"/>
      <c r="F33" s="97"/>
      <c r="G33" s="96"/>
    </row>
    <row r="34" spans="1:48" s="88" customFormat="1" ht="29.4" outlineLevel="1" x14ac:dyDescent="0.4">
      <c r="A34" s="102">
        <v>7</v>
      </c>
      <c r="B34" s="101" t="s">
        <v>4</v>
      </c>
      <c r="C34" s="100"/>
      <c r="D34" s="99"/>
      <c r="E34" s="98"/>
      <c r="F34" s="97"/>
      <c r="G34" s="96"/>
    </row>
    <row r="35" spans="1:48" s="88" customFormat="1" ht="29.4" outlineLevel="1" x14ac:dyDescent="0.4">
      <c r="A35" s="95">
        <v>8</v>
      </c>
      <c r="B35" s="94" t="s">
        <v>3</v>
      </c>
      <c r="C35" s="93"/>
      <c r="D35" s="92"/>
      <c r="E35" s="91"/>
      <c r="F35" s="90"/>
      <c r="G35" s="89"/>
    </row>
    <row r="36" spans="1:48" s="88" customFormat="1" ht="29.7" outlineLevel="1" thickBot="1" x14ac:dyDescent="0.45">
      <c r="A36" s="95">
        <v>9</v>
      </c>
      <c r="B36" s="94" t="s">
        <v>2</v>
      </c>
      <c r="C36" s="93"/>
      <c r="D36" s="92"/>
      <c r="E36" s="91"/>
      <c r="F36" s="90"/>
      <c r="G36" s="89"/>
    </row>
    <row r="37" spans="1:48" s="77" customFormat="1" ht="78" customHeight="1" thickBot="1" x14ac:dyDescent="0.6">
      <c r="A37" s="87"/>
      <c r="B37" s="86" t="s">
        <v>1</v>
      </c>
      <c r="C37" s="85"/>
      <c r="D37" s="289" t="s">
        <v>81</v>
      </c>
      <c r="E37" s="290"/>
      <c r="F37" s="84">
        <v>0</v>
      </c>
      <c r="G37" s="83"/>
      <c r="H37" s="82"/>
      <c r="I37" s="82"/>
      <c r="J37" s="82"/>
      <c r="K37" s="82"/>
      <c r="L37" s="82"/>
      <c r="M37" s="82"/>
      <c r="N37" s="82"/>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row>
    <row r="38" spans="1:48" s="77" customFormat="1" ht="24.9" customHeight="1" thickTop="1" x14ac:dyDescent="0.55000000000000004">
      <c r="A38" s="81"/>
      <c r="B38" s="80"/>
      <c r="C38" s="80"/>
      <c r="D38" s="80"/>
      <c r="E38" s="80"/>
      <c r="F38" s="80"/>
      <c r="G38" s="80"/>
    </row>
  </sheetData>
  <mergeCells count="6">
    <mergeCell ref="D37:E37"/>
    <mergeCell ref="B2:G2"/>
    <mergeCell ref="C3:G3"/>
    <mergeCell ref="C5:G5"/>
    <mergeCell ref="E11:G11"/>
    <mergeCell ref="E12:G12"/>
  </mergeCells>
  <conditionalFormatting sqref="C4:C10">
    <cfRule type="containsText" dxfId="8" priority="3" operator="containsText" text="NIE">
      <formula>NOT(ISERROR(SEARCH("NIE",C4)))</formula>
    </cfRule>
  </conditionalFormatting>
  <conditionalFormatting sqref="C13:C22 C24:C26 C28:C36">
    <cfRule type="containsText" dxfId="7" priority="1" operator="containsText" text="NIE">
      <formula>NOT(ISERROR(SEARCH("NIE",C13)))</formula>
    </cfRule>
    <cfRule type="containsText" dxfId="6" priority="2" operator="containsText" text="ANO">
      <formula>NOT(ISERROR(SEARCH("ANO",C13)))</formula>
    </cfRule>
  </conditionalFormatting>
  <dataValidations count="1">
    <dataValidation type="list" allowBlank="1" showErrorMessage="1" errorTitle="The value you entered is not valid." error="The value entered violates data validation rules set in cell" sqref="C28:C37 C24:C26 C13:C22" xr:uid="{DA66D33D-DBFA-41A5-88DF-52A885F6576F}">
      <formula1>V$3:$V$4</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131E96-03DF-4263-B94A-7266FEA7662E}">
  <sheetPr>
    <tabColor theme="0"/>
  </sheetPr>
  <dimension ref="A1:AV36"/>
  <sheetViews>
    <sheetView showGridLines="0" topLeftCell="A5" zoomScale="80" zoomScaleNormal="80" workbookViewId="0">
      <selection activeCell="A13" sqref="A13:B19"/>
    </sheetView>
  </sheetViews>
  <sheetFormatPr defaultColWidth="11.5234375" defaultRowHeight="12.3" outlineLevelRow="1" x14ac:dyDescent="0.55000000000000004"/>
  <cols>
    <col min="1" max="1" width="6.1015625" style="239" customWidth="1"/>
    <col min="2" max="2" width="98.3671875" style="237" customWidth="1"/>
    <col min="3" max="3" width="35.89453125" style="238" customWidth="1"/>
    <col min="4" max="4" width="43" style="237" customWidth="1"/>
    <col min="5" max="5" width="18" style="237" customWidth="1"/>
    <col min="6" max="7" width="15.5234375" style="237" customWidth="1"/>
    <col min="8" max="16384" width="11.5234375" style="237"/>
  </cols>
  <sheetData>
    <row r="1" spans="1:48" ht="12.6" thickBot="1" x14ac:dyDescent="0.6"/>
    <row r="2" spans="1:48" ht="81" customHeight="1" thickTop="1" thickBot="1" x14ac:dyDescent="0.6">
      <c r="A2" s="262"/>
      <c r="B2" s="370" t="s">
        <v>475</v>
      </c>
      <c r="C2" s="371"/>
      <c r="D2" s="371"/>
      <c r="E2" s="371"/>
      <c r="F2" s="371"/>
      <c r="G2" s="372"/>
      <c r="AU2" s="237" t="s">
        <v>77</v>
      </c>
      <c r="AV2" s="237" t="s">
        <v>76</v>
      </c>
    </row>
    <row r="3" spans="1:48" s="243" customFormat="1" ht="36.75" customHeight="1" thickTop="1" x14ac:dyDescent="0.4">
      <c r="A3" s="261"/>
      <c r="B3" s="260" t="s">
        <v>75</v>
      </c>
      <c r="C3" s="373"/>
      <c r="D3" s="374"/>
      <c r="E3" s="374"/>
      <c r="F3" s="374"/>
      <c r="G3" s="375"/>
      <c r="V3" s="243" t="s">
        <v>74</v>
      </c>
      <c r="AB3" s="250"/>
      <c r="AC3" s="250"/>
    </row>
    <row r="4" spans="1:48" s="243" customFormat="1" ht="18" customHeight="1" x14ac:dyDescent="0.4">
      <c r="A4" s="259"/>
      <c r="B4" s="220" t="s">
        <v>73</v>
      </c>
      <c r="C4" s="258">
        <v>1</v>
      </c>
      <c r="D4" s="257"/>
      <c r="E4" s="257"/>
      <c r="F4" s="257"/>
      <c r="G4" s="256"/>
      <c r="V4" s="243" t="s">
        <v>72</v>
      </c>
      <c r="AB4" s="250"/>
      <c r="AC4" s="250"/>
    </row>
    <row r="5" spans="1:48" s="243" customFormat="1" ht="38.25" customHeight="1" thickBot="1" x14ac:dyDescent="0.45">
      <c r="A5" s="255"/>
      <c r="B5" s="214" t="s">
        <v>71</v>
      </c>
      <c r="C5" s="376" t="s">
        <v>474</v>
      </c>
      <c r="D5" s="377"/>
      <c r="E5" s="377"/>
      <c r="F5" s="377"/>
      <c r="G5" s="378"/>
      <c r="AB5" s="250"/>
      <c r="AC5" s="250"/>
    </row>
    <row r="6" spans="1:48" s="243" customFormat="1" ht="18" customHeight="1" x14ac:dyDescent="0.4">
      <c r="A6" s="254"/>
      <c r="B6" s="253"/>
      <c r="C6" s="252"/>
      <c r="D6" s="252"/>
      <c r="E6" s="252"/>
      <c r="F6" s="252"/>
      <c r="G6" s="251"/>
      <c r="AB6" s="250"/>
      <c r="AC6" s="250"/>
    </row>
    <row r="7" spans="1:48" ht="20.25" customHeight="1" x14ac:dyDescent="0.55000000000000004">
      <c r="A7" s="249"/>
      <c r="B7" s="207" t="s">
        <v>69</v>
      </c>
      <c r="C7" s="248"/>
      <c r="D7" s="248"/>
      <c r="E7" s="248"/>
      <c r="F7" s="248"/>
      <c r="G7" s="247"/>
    </row>
    <row r="8" spans="1:48" ht="20.25" customHeight="1" x14ac:dyDescent="0.55000000000000004">
      <c r="A8" s="249"/>
      <c r="B8" s="207" t="s">
        <v>68</v>
      </c>
      <c r="C8" s="248"/>
      <c r="D8" s="248"/>
      <c r="E8" s="248"/>
      <c r="F8" s="248"/>
      <c r="G8" s="247"/>
    </row>
    <row r="9" spans="1:48" ht="20.25" customHeight="1" x14ac:dyDescent="0.55000000000000004">
      <c r="A9" s="249"/>
      <c r="B9" s="207" t="s">
        <v>67</v>
      </c>
      <c r="C9" s="248"/>
      <c r="D9" s="248"/>
      <c r="E9" s="248"/>
      <c r="F9" s="248"/>
      <c r="G9" s="247"/>
    </row>
    <row r="10" spans="1:48" ht="20.25" customHeight="1" thickBot="1" x14ac:dyDescent="0.6">
      <c r="A10" s="246"/>
      <c r="B10" s="205"/>
      <c r="C10" s="245"/>
      <c r="D10" s="245"/>
      <c r="E10" s="245"/>
      <c r="F10" s="245"/>
      <c r="G10" s="244"/>
    </row>
    <row r="11" spans="1:48" ht="26.4" thickTop="1" thickBot="1" x14ac:dyDescent="0.6">
      <c r="A11" s="384"/>
      <c r="B11" s="385"/>
      <c r="C11" s="386" t="s">
        <v>66</v>
      </c>
      <c r="D11" s="386" t="s">
        <v>79</v>
      </c>
      <c r="E11" s="387" t="s">
        <v>65</v>
      </c>
      <c r="F11" s="388"/>
      <c r="G11" s="389"/>
    </row>
    <row r="12" spans="1:48" ht="18.600000000000001" thickTop="1" x14ac:dyDescent="0.55000000000000004">
      <c r="A12" s="390"/>
      <c r="B12" s="391" t="s">
        <v>479</v>
      </c>
      <c r="C12" s="392"/>
      <c r="D12" s="392"/>
      <c r="E12" s="393"/>
      <c r="F12" s="394"/>
      <c r="G12" s="395"/>
    </row>
    <row r="13" spans="1:48" s="243" customFormat="1" ht="12.9" outlineLevel="1" x14ac:dyDescent="0.4">
      <c r="A13" s="396">
        <v>1</v>
      </c>
      <c r="B13" s="397" t="s">
        <v>473</v>
      </c>
      <c r="C13" s="398"/>
      <c r="D13" s="399"/>
      <c r="E13" s="400"/>
      <c r="F13" s="401"/>
      <c r="G13" s="402"/>
    </row>
    <row r="14" spans="1:48" s="243" customFormat="1" ht="14.4" outlineLevel="1" x14ac:dyDescent="0.55000000000000004">
      <c r="A14" s="396">
        <v>2</v>
      </c>
      <c r="B14" s="403" t="s">
        <v>472</v>
      </c>
      <c r="C14" s="398"/>
      <c r="D14" s="399"/>
      <c r="E14" s="400"/>
      <c r="F14" s="401"/>
      <c r="G14" s="402"/>
    </row>
    <row r="15" spans="1:48" s="243" customFormat="1" ht="14.4" outlineLevel="1" x14ac:dyDescent="0.55000000000000004">
      <c r="A15" s="396">
        <v>3</v>
      </c>
      <c r="B15" s="403" t="s">
        <v>471</v>
      </c>
      <c r="C15" s="398"/>
      <c r="D15" s="399"/>
      <c r="E15" s="400"/>
      <c r="F15" s="401"/>
      <c r="G15" s="402"/>
    </row>
    <row r="16" spans="1:48" s="243" customFormat="1" ht="14.4" outlineLevel="1" x14ac:dyDescent="0.55000000000000004">
      <c r="A16" s="396">
        <v>4</v>
      </c>
      <c r="B16" s="404" t="s">
        <v>470</v>
      </c>
      <c r="C16" s="398"/>
      <c r="D16" s="399"/>
      <c r="E16" s="400"/>
      <c r="F16" s="401"/>
      <c r="G16" s="402"/>
    </row>
    <row r="17" spans="1:7" s="243" customFormat="1" ht="14.4" outlineLevel="1" x14ac:dyDescent="0.55000000000000004">
      <c r="A17" s="396">
        <v>5</v>
      </c>
      <c r="B17" s="404" t="s">
        <v>469</v>
      </c>
      <c r="C17" s="398"/>
      <c r="D17" s="399"/>
      <c r="E17" s="400"/>
      <c r="F17" s="401"/>
      <c r="G17" s="402"/>
    </row>
    <row r="18" spans="1:7" s="243" customFormat="1" ht="14.4" outlineLevel="1" x14ac:dyDescent="0.55000000000000004">
      <c r="A18" s="396">
        <v>6</v>
      </c>
      <c r="B18" s="404" t="s">
        <v>468</v>
      </c>
      <c r="C18" s="398"/>
      <c r="D18" s="399"/>
      <c r="E18" s="400"/>
      <c r="F18" s="401"/>
      <c r="G18" s="402"/>
    </row>
    <row r="19" spans="1:7" s="243" customFormat="1" ht="14.7" outlineLevel="1" thickBot="1" x14ac:dyDescent="0.6">
      <c r="A19" s="396">
        <v>7</v>
      </c>
      <c r="B19" s="404" t="s">
        <v>467</v>
      </c>
      <c r="C19" s="398"/>
      <c r="D19" s="399"/>
      <c r="E19" s="400"/>
      <c r="F19" s="401"/>
      <c r="G19" s="402"/>
    </row>
    <row r="20" spans="1:7" s="243" customFormat="1" ht="60.15" customHeight="1" outlineLevel="1" thickTop="1" x14ac:dyDescent="0.4">
      <c r="A20" s="390"/>
      <c r="B20" s="405" t="str">
        <f>'1.Aparat EKG z wózkiem'!B59</f>
        <v>Parametry techniczne i funkcjonalne wykraczające ponad wymagania minimalne OPZ- 15% waga oceny oferty.  specyfikacja, która służy jako wskazówka określająca powstanie oferty dostawcy, niespełnienie danego wymagania nie oznacza wykluczenia z konkurencji.</v>
      </c>
      <c r="C20" s="406"/>
      <c r="D20" s="406"/>
      <c r="E20" s="407"/>
      <c r="F20" s="407"/>
      <c r="G20" s="408"/>
    </row>
    <row r="21" spans="1:7" s="243" customFormat="1" ht="14.4" outlineLevel="1" x14ac:dyDescent="0.55000000000000004">
      <c r="A21" s="396">
        <v>1</v>
      </c>
      <c r="B21" s="404" t="s">
        <v>466</v>
      </c>
      <c r="C21" s="409"/>
      <c r="D21" s="410"/>
      <c r="E21" s="411"/>
      <c r="F21" s="412"/>
      <c r="G21" s="413"/>
    </row>
    <row r="22" spans="1:7" s="243" customFormat="1" ht="14.4" outlineLevel="1" x14ac:dyDescent="0.55000000000000004">
      <c r="A22" s="396">
        <v>2</v>
      </c>
      <c r="B22" s="404" t="s">
        <v>465</v>
      </c>
      <c r="C22" s="409"/>
      <c r="D22" s="410"/>
      <c r="E22" s="411"/>
      <c r="F22" s="412"/>
      <c r="G22" s="413"/>
    </row>
    <row r="23" spans="1:7" s="243" customFormat="1" ht="14.4" outlineLevel="1" x14ac:dyDescent="0.55000000000000004">
      <c r="A23" s="396">
        <v>3</v>
      </c>
      <c r="B23" s="404" t="s">
        <v>464</v>
      </c>
      <c r="C23" s="409"/>
      <c r="D23" s="410"/>
      <c r="E23" s="411"/>
      <c r="F23" s="412"/>
      <c r="G23" s="413"/>
    </row>
    <row r="24" spans="1:7" s="243" customFormat="1" ht="14.7" outlineLevel="1" thickBot="1" x14ac:dyDescent="0.6">
      <c r="A24" s="396">
        <v>4</v>
      </c>
      <c r="B24" s="404" t="s">
        <v>463</v>
      </c>
      <c r="C24" s="409"/>
      <c r="D24" s="410"/>
      <c r="E24" s="411"/>
      <c r="F24" s="412"/>
      <c r="G24" s="413"/>
    </row>
    <row r="25" spans="1:7" s="243" customFormat="1" ht="26.4" customHeight="1" outlineLevel="1" thickBot="1" x14ac:dyDescent="0.45">
      <c r="A25" s="414"/>
      <c r="B25" s="415" t="s">
        <v>11</v>
      </c>
      <c r="C25" s="416"/>
      <c r="D25" s="416"/>
      <c r="E25" s="417"/>
      <c r="F25" s="417"/>
      <c r="G25" s="418"/>
    </row>
    <row r="26" spans="1:7" s="243" customFormat="1" ht="29.4" outlineLevel="1" x14ac:dyDescent="0.4">
      <c r="A26" s="419">
        <v>1</v>
      </c>
      <c r="B26" s="420" t="s">
        <v>285</v>
      </c>
      <c r="C26" s="421"/>
      <c r="D26" s="422"/>
      <c r="E26" s="423"/>
      <c r="F26" s="424"/>
      <c r="G26" s="425"/>
    </row>
    <row r="27" spans="1:7" s="243" customFormat="1" ht="14.7" outlineLevel="1" x14ac:dyDescent="0.4">
      <c r="A27" s="426">
        <v>2</v>
      </c>
      <c r="B27" s="420" t="s">
        <v>9</v>
      </c>
      <c r="C27" s="409"/>
      <c r="D27" s="410"/>
      <c r="E27" s="411"/>
      <c r="F27" s="412"/>
      <c r="G27" s="413"/>
    </row>
    <row r="28" spans="1:7" s="243" customFormat="1" ht="14.7" outlineLevel="1" x14ac:dyDescent="0.4">
      <c r="A28" s="426">
        <v>3</v>
      </c>
      <c r="B28" s="420" t="s">
        <v>8</v>
      </c>
      <c r="C28" s="409"/>
      <c r="D28" s="410"/>
      <c r="E28" s="411"/>
      <c r="F28" s="412"/>
      <c r="G28" s="413"/>
    </row>
    <row r="29" spans="1:7" s="243" customFormat="1" ht="14.7" outlineLevel="1" x14ac:dyDescent="0.4">
      <c r="A29" s="419">
        <v>4</v>
      </c>
      <c r="B29" s="420" t="s">
        <v>7</v>
      </c>
      <c r="C29" s="409"/>
      <c r="D29" s="410"/>
      <c r="E29" s="411"/>
      <c r="F29" s="412"/>
      <c r="G29" s="413"/>
    </row>
    <row r="30" spans="1:7" s="243" customFormat="1" ht="29.4" outlineLevel="1" x14ac:dyDescent="0.4">
      <c r="A30" s="419">
        <v>5</v>
      </c>
      <c r="B30" s="420" t="s">
        <v>284</v>
      </c>
      <c r="C30" s="409"/>
      <c r="D30" s="410"/>
      <c r="E30" s="411"/>
      <c r="F30" s="412"/>
      <c r="G30" s="413"/>
    </row>
    <row r="31" spans="1:7" s="243" customFormat="1" ht="14.7" outlineLevel="1" x14ac:dyDescent="0.4">
      <c r="A31" s="426">
        <v>6</v>
      </c>
      <c r="B31" s="420" t="s">
        <v>5</v>
      </c>
      <c r="C31" s="409"/>
      <c r="D31" s="410"/>
      <c r="E31" s="411"/>
      <c r="F31" s="412"/>
      <c r="G31" s="413"/>
    </row>
    <row r="32" spans="1:7" s="243" customFormat="1" ht="14.7" outlineLevel="1" x14ac:dyDescent="0.4">
      <c r="A32" s="426">
        <v>7</v>
      </c>
      <c r="B32" s="420" t="s">
        <v>4</v>
      </c>
      <c r="C32" s="409"/>
      <c r="D32" s="410"/>
      <c r="E32" s="411"/>
      <c r="F32" s="412"/>
      <c r="G32" s="413"/>
    </row>
    <row r="33" spans="1:48" s="243" customFormat="1" ht="29.4" outlineLevel="1" x14ac:dyDescent="0.4">
      <c r="A33" s="419">
        <v>8</v>
      </c>
      <c r="B33" s="427" t="s">
        <v>3</v>
      </c>
      <c r="C33" s="428"/>
      <c r="D33" s="429"/>
      <c r="E33" s="430"/>
      <c r="F33" s="431"/>
      <c r="G33" s="432"/>
    </row>
    <row r="34" spans="1:48" s="243" customFormat="1" ht="29.4" outlineLevel="1" x14ac:dyDescent="0.4">
      <c r="A34" s="419">
        <v>9</v>
      </c>
      <c r="B34" s="427" t="s">
        <v>2</v>
      </c>
      <c r="C34" s="428"/>
      <c r="D34" s="429"/>
      <c r="E34" s="430"/>
      <c r="F34" s="431"/>
      <c r="G34" s="432"/>
    </row>
    <row r="35" spans="1:48" ht="78" customHeight="1" thickBot="1" x14ac:dyDescent="0.6">
      <c r="A35" s="433"/>
      <c r="B35" s="434" t="s">
        <v>1</v>
      </c>
      <c r="C35" s="435"/>
      <c r="D35" s="436" t="s">
        <v>480</v>
      </c>
      <c r="E35" s="437"/>
      <c r="F35" s="438">
        <v>0</v>
      </c>
      <c r="G35" s="439"/>
      <c r="H35" s="242"/>
      <c r="I35" s="242"/>
      <c r="J35" s="242"/>
      <c r="K35" s="242"/>
      <c r="L35" s="242"/>
      <c r="M35" s="242"/>
      <c r="N35" s="242"/>
      <c r="O35" s="242"/>
      <c r="P35" s="242"/>
      <c r="Q35" s="242"/>
      <c r="R35" s="242"/>
      <c r="S35" s="242"/>
      <c r="T35" s="242"/>
      <c r="U35" s="242"/>
      <c r="V35" s="242"/>
      <c r="W35" s="242"/>
      <c r="X35" s="242"/>
      <c r="Y35" s="242"/>
      <c r="Z35" s="242"/>
      <c r="AA35" s="242"/>
      <c r="AB35" s="242"/>
      <c r="AC35" s="242"/>
      <c r="AD35" s="242"/>
      <c r="AE35" s="242"/>
      <c r="AF35" s="242"/>
      <c r="AG35" s="242"/>
      <c r="AH35" s="242"/>
      <c r="AI35" s="242"/>
      <c r="AJ35" s="242"/>
      <c r="AK35" s="242"/>
      <c r="AL35" s="242"/>
      <c r="AM35" s="242"/>
      <c r="AN35" s="242"/>
      <c r="AO35" s="242"/>
      <c r="AP35" s="242"/>
      <c r="AQ35" s="242"/>
      <c r="AR35" s="242"/>
      <c r="AS35" s="242"/>
      <c r="AT35" s="242"/>
      <c r="AU35" s="242"/>
      <c r="AV35" s="242"/>
    </row>
    <row r="36" spans="1:48" ht="25.5" customHeight="1" thickTop="1" x14ac:dyDescent="0.55000000000000004">
      <c r="A36" s="241"/>
      <c r="B36" s="240"/>
      <c r="C36" s="240"/>
      <c r="D36" s="240"/>
      <c r="E36" s="240"/>
      <c r="F36" s="240"/>
      <c r="G36" s="240"/>
    </row>
  </sheetData>
  <sheetProtection selectLockedCells="1"/>
  <dataConsolidate/>
  <mergeCells count="6">
    <mergeCell ref="D35:E35"/>
    <mergeCell ref="B2:G2"/>
    <mergeCell ref="C3:G3"/>
    <mergeCell ref="C5:G5"/>
    <mergeCell ref="E11:G11"/>
    <mergeCell ref="E12:G12"/>
  </mergeCells>
  <conditionalFormatting sqref="C4:C10">
    <cfRule type="containsText" dxfId="5" priority="1" operator="containsText" text="NIE">
      <formula>NOT(ISERROR(SEARCH("NIE",C4)))</formula>
    </cfRule>
  </conditionalFormatting>
  <conditionalFormatting sqref="C13:C19 C21:C24 C26:C34">
    <cfRule type="containsText" dxfId="4" priority="2" operator="containsText" text="ANO">
      <formula>NOT(ISERROR(SEARCH("ANO",C13)))</formula>
    </cfRule>
    <cfRule type="containsText" dxfId="3" priority="3" operator="containsText" text="NIE">
      <formula>NOT(ISERROR(SEARCH("NIE",C13)))</formula>
    </cfRule>
  </conditionalFormatting>
  <dataValidations count="1">
    <dataValidation type="list" allowBlank="1" showInputMessage="1" showErrorMessage="1" sqref="C13:C19 C26:C35 C21:C24" xr:uid="{DCC4C428-C65D-44F8-81F3-D94FE01E464C}">
      <formula1>$V$3:$V$4</formula1>
    </dataValidation>
  </dataValidations>
  <pageMargins left="0.11811023622047245" right="0.11811023622047245" top="0.74803149606299213" bottom="0.74803149606299213" header="0.31496062992125984" footer="0.31496062992125984"/>
  <pageSetup paperSize="9" orientation="portrait" r:id="rId1"/>
</worksheet>
</file>

<file path=docMetadata/LabelInfo.xml><?xml version="1.0" encoding="utf-8"?>
<clbl:labelList xmlns:clbl="http://schemas.microsoft.com/office/2020/mipLabelMetadata">
  <clbl:label id="{48762d98-7077-4c04-b56e-578d408d733f}" enabled="1" method="Standard" siteId="{a9cfb7e4-e2ef-4677-ab90-ff7e67c3205f}"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Nazwane zakresy</vt:lpstr>
      </vt:variant>
      <vt:variant>
        <vt:i4>13</vt:i4>
      </vt:variant>
    </vt:vector>
  </HeadingPairs>
  <TitlesOfParts>
    <vt:vector size="23" baseType="lpstr">
      <vt:lpstr>1.Aparat EKG z wózkiem</vt:lpstr>
      <vt:lpstr>2.System do próby wysiłkowej</vt:lpstr>
      <vt:lpstr>3.System do próbCPET</vt:lpstr>
      <vt:lpstr>4. USG I</vt:lpstr>
      <vt:lpstr>5.Holter EKG 3-kanałowy</vt:lpstr>
      <vt:lpstr>6.Holter RR</vt:lpstr>
      <vt:lpstr>7.Holter EKG 7-dniowy</vt:lpstr>
      <vt:lpstr>8.Ergometr</vt:lpstr>
      <vt:lpstr>9.leżanka do stress echo</vt:lpstr>
      <vt:lpstr>10.USG II</vt:lpstr>
      <vt:lpstr>'1.Aparat EKG z wózkiem'!_Hlk155944760</vt:lpstr>
      <vt:lpstr>'2.System do próby wysiłkowej'!_Hlk155944760</vt:lpstr>
      <vt:lpstr>'3.System do próbCPET'!_Hlk155944760</vt:lpstr>
      <vt:lpstr>'8.Ergometr'!_Hlk155944760</vt:lpstr>
      <vt:lpstr>'2.System do próby wysiłkowej'!_Hlk168480525</vt:lpstr>
      <vt:lpstr>'2.System do próby wysiłkowej'!_Hlk168480903</vt:lpstr>
      <vt:lpstr>'3.System do próbCPET'!_Hlk213080348</vt:lpstr>
      <vt:lpstr>'7.Holter EKG 7-dniowy'!_Hlk99671976</vt:lpstr>
      <vt:lpstr>'3.System do próbCPET'!OLE_LINK1</vt:lpstr>
      <vt:lpstr>'3.System do próbCPET'!OLE_LINK10</vt:lpstr>
      <vt:lpstr>'3.System do próbCPET'!OLE_LINK12</vt:lpstr>
      <vt:lpstr>'6.Holter RR'!OLE_LINK2</vt:lpstr>
      <vt:lpstr>'3.System do próbCPET'!OLE_LINK7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Jaskuła</dc:creator>
  <cp:lastModifiedBy>Joanna Kasprzak-Dżyberti</cp:lastModifiedBy>
  <dcterms:created xsi:type="dcterms:W3CDTF">2015-06-05T18:19:34Z</dcterms:created>
  <dcterms:modified xsi:type="dcterms:W3CDTF">2026-02-05T09:19:32Z</dcterms:modified>
</cp:coreProperties>
</file>